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1_地域福祉推進\01　地域福祉（支援）計画\07　R5\08_パブリックコメント\08_公表・報告\"/>
    </mc:Choice>
  </mc:AlternateContent>
  <bookViews>
    <workbookView xWindow="0" yWindow="0" windowWidth="28800" windowHeight="12370"/>
  </bookViews>
  <sheets>
    <sheet name="240124" sheetId="3" r:id="rId1"/>
  </sheets>
  <definedNames>
    <definedName name="_xlnm.Print_Area" localSheetId="0">'240124'!$A$1:$H$133</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3" i="3" l="1"/>
  <c r="F123" i="3"/>
  <c r="E123" i="3"/>
  <c r="D123" i="3"/>
  <c r="C123" i="3"/>
  <c r="G122" i="3"/>
  <c r="F122" i="3"/>
  <c r="E122" i="3"/>
  <c r="D122" i="3"/>
  <c r="C122" i="3"/>
  <c r="G120" i="3"/>
  <c r="F120" i="3"/>
  <c r="E120" i="3"/>
  <c r="D120" i="3"/>
  <c r="C120" i="3"/>
  <c r="G118" i="3"/>
  <c r="F118" i="3"/>
  <c r="E118" i="3"/>
  <c r="D118" i="3"/>
  <c r="C118" i="3"/>
  <c r="G116" i="3"/>
  <c r="F116" i="3"/>
  <c r="E116" i="3"/>
  <c r="D116" i="3"/>
  <c r="C116" i="3"/>
  <c r="G105" i="3"/>
  <c r="F105" i="3"/>
  <c r="E105" i="3"/>
  <c r="D105" i="3"/>
  <c r="C105" i="3"/>
  <c r="G104" i="3"/>
  <c r="F104" i="3"/>
  <c r="E104" i="3"/>
  <c r="D104" i="3"/>
  <c r="C104" i="3"/>
  <c r="G102" i="3"/>
  <c r="F102" i="3"/>
  <c r="E102" i="3"/>
  <c r="D102" i="3"/>
  <c r="C102" i="3"/>
  <c r="G100" i="3"/>
  <c r="F100" i="3"/>
  <c r="E100" i="3"/>
  <c r="D100" i="3"/>
  <c r="C100" i="3"/>
  <c r="G98" i="3"/>
  <c r="F98" i="3"/>
  <c r="E98" i="3"/>
  <c r="D98" i="3"/>
  <c r="C98" i="3"/>
  <c r="G87" i="3"/>
  <c r="F87" i="3"/>
  <c r="E87" i="3"/>
  <c r="D87" i="3"/>
  <c r="C87" i="3"/>
  <c r="G86" i="3"/>
  <c r="F86" i="3"/>
  <c r="E86" i="3"/>
  <c r="D86" i="3"/>
  <c r="C86" i="3"/>
  <c r="G84" i="3"/>
  <c r="F84" i="3"/>
  <c r="E84" i="3"/>
  <c r="D84" i="3"/>
  <c r="C84" i="3"/>
  <c r="G82" i="3"/>
  <c r="F82" i="3"/>
  <c r="E82" i="3"/>
  <c r="D82" i="3"/>
  <c r="C82" i="3"/>
  <c r="G80" i="3"/>
  <c r="F80" i="3"/>
  <c r="E80" i="3"/>
  <c r="D80" i="3"/>
  <c r="C80" i="3"/>
  <c r="G69" i="3"/>
  <c r="F69" i="3"/>
  <c r="E69" i="3"/>
  <c r="D69" i="3"/>
  <c r="C69" i="3"/>
  <c r="G68" i="3"/>
  <c r="F68" i="3"/>
  <c r="E68" i="3"/>
  <c r="D68" i="3"/>
  <c r="C68" i="3"/>
  <c r="G66" i="3"/>
  <c r="F66" i="3"/>
  <c r="E66" i="3"/>
  <c r="D66" i="3"/>
  <c r="C66" i="3"/>
  <c r="G64" i="3"/>
  <c r="F64" i="3"/>
  <c r="E64" i="3"/>
  <c r="D64" i="3"/>
  <c r="C64" i="3"/>
  <c r="G62" i="3"/>
  <c r="F62" i="3"/>
  <c r="E62" i="3"/>
  <c r="D62" i="3"/>
  <c r="C62" i="3"/>
  <c r="G51" i="3"/>
  <c r="F51" i="3"/>
  <c r="E51" i="3"/>
  <c r="D51" i="3"/>
  <c r="C51" i="3"/>
  <c r="G50" i="3"/>
  <c r="F50" i="3"/>
  <c r="E50" i="3"/>
  <c r="D50" i="3"/>
  <c r="C50" i="3"/>
  <c r="G48" i="3"/>
  <c r="F48" i="3"/>
  <c r="E48" i="3"/>
  <c r="D48" i="3"/>
  <c r="C48" i="3"/>
  <c r="G46" i="3"/>
  <c r="F46" i="3"/>
  <c r="E46" i="3"/>
  <c r="D46" i="3"/>
  <c r="C46" i="3"/>
  <c r="G44" i="3"/>
  <c r="F44" i="3"/>
  <c r="E44" i="3"/>
  <c r="D44" i="3"/>
  <c r="C44" i="3"/>
  <c r="G33" i="3" l="1"/>
  <c r="G32" i="3"/>
  <c r="G30" i="3"/>
  <c r="G28" i="3"/>
  <c r="G26" i="3"/>
  <c r="F33" i="3"/>
  <c r="E33" i="3"/>
  <c r="D33" i="3"/>
  <c r="C33" i="3"/>
  <c r="F32" i="3"/>
  <c r="E32" i="3"/>
  <c r="D32" i="3"/>
  <c r="C32" i="3"/>
  <c r="F30" i="3"/>
  <c r="E30" i="3"/>
  <c r="D30" i="3"/>
  <c r="C30" i="3"/>
  <c r="F28" i="3"/>
  <c r="E28" i="3"/>
  <c r="D28" i="3"/>
  <c r="C28" i="3"/>
  <c r="F26" i="3"/>
  <c r="E26" i="3"/>
  <c r="D26" i="3"/>
  <c r="C26" i="3"/>
  <c r="C19" i="3"/>
  <c r="C52" i="3" s="1"/>
  <c r="G106" i="3" l="1"/>
  <c r="E70" i="3"/>
  <c r="E88" i="3"/>
  <c r="C70" i="3"/>
  <c r="E52" i="3"/>
  <c r="D106" i="3"/>
  <c r="F124" i="3"/>
  <c r="D70" i="3"/>
  <c r="D18" i="3"/>
  <c r="F88" i="3"/>
  <c r="G70" i="3"/>
  <c r="F70" i="3"/>
  <c r="C88" i="3"/>
  <c r="G52" i="3"/>
  <c r="G88" i="3"/>
  <c r="G124" i="3"/>
  <c r="D88" i="3"/>
  <c r="F106" i="3"/>
  <c r="F52" i="3"/>
  <c r="C124" i="3"/>
  <c r="C106" i="3"/>
  <c r="D124" i="3"/>
  <c r="E124" i="3"/>
  <c r="E106" i="3"/>
  <c r="D52" i="3"/>
  <c r="F34" i="3"/>
  <c r="G34" i="3"/>
  <c r="C34" i="3"/>
  <c r="D34" i="3"/>
  <c r="D15" i="3"/>
  <c r="E34" i="3"/>
  <c r="D16" i="3"/>
  <c r="D17" i="3"/>
</calcChain>
</file>

<file path=xl/sharedStrings.xml><?xml version="1.0" encoding="utf-8"?>
<sst xmlns="http://schemas.openxmlformats.org/spreadsheetml/2006/main" count="156" uniqueCount="75">
  <si>
    <t>小学生</t>
    <rPh sb="0" eb="3">
      <t>ショウガクセイ</t>
    </rPh>
    <phoneticPr fontId="2"/>
  </si>
  <si>
    <t>中学生</t>
    <rPh sb="0" eb="3">
      <t>チュウガクセイ</t>
    </rPh>
    <phoneticPr fontId="2"/>
  </si>
  <si>
    <t>高校生</t>
    <rPh sb="0" eb="3">
      <t>コウコウセイ</t>
    </rPh>
    <phoneticPr fontId="2"/>
  </si>
  <si>
    <t>その他</t>
    <rPh sb="2" eb="3">
      <t>タ</t>
    </rPh>
    <phoneticPr fontId="2"/>
  </si>
  <si>
    <t>合計</t>
    <rPh sb="0" eb="2">
      <t>ゴウケイ</t>
    </rPh>
    <phoneticPr fontId="2"/>
  </si>
  <si>
    <t>（割合）</t>
    <rPh sb="1" eb="3">
      <t>ワリアイ</t>
    </rPh>
    <phoneticPr fontId="2"/>
  </si>
  <si>
    <t>意見の反映</t>
    <rPh sb="0" eb="2">
      <t>いけん</t>
    </rPh>
    <rPh sb="3" eb="5">
      <t>はんえい</t>
    </rPh>
    <phoneticPr fontId="2" type="Hiragana" alignment="center"/>
  </si>
  <si>
    <t>実施期間</t>
    <rPh sb="0" eb="2">
      <t>じっし</t>
    </rPh>
    <rPh sb="2" eb="4">
      <t>きかん</t>
    </rPh>
    <phoneticPr fontId="2" type="Hiragana" alignment="center"/>
  </si>
  <si>
    <t>【質問】　年代をおこたえください。</t>
    <rPh sb="1" eb="3">
      <t>しつもん</t>
    </rPh>
    <rPh sb="5" eb="7">
      <t>　ねんだい</t>
    </rPh>
    <phoneticPr fontId="2" type="Hiragana" alignment="center"/>
  </si>
  <si>
    <t>年代</t>
    <rPh sb="0" eb="2">
      <t>ねんだい</t>
    </rPh>
    <phoneticPr fontId="2" type="Hiragana" alignment="center"/>
  </si>
  <si>
    <t>意見の内容</t>
    <rPh sb="0" eb="2">
      <t>いけん</t>
    </rPh>
    <rPh sb="3" eb="5">
      <t>ないよう</t>
    </rPh>
    <phoneticPr fontId="2" type="Hiragana" alignment="center"/>
  </si>
  <si>
    <t>区分</t>
    <rPh sb="0" eb="2">
      <t>くぶん</t>
    </rPh>
    <phoneticPr fontId="2" type="Hiragana" alignment="center"/>
  </si>
  <si>
    <t>わからない</t>
    <phoneticPr fontId="2" type="Hiragana" alignment="center"/>
  </si>
  <si>
    <t>人数</t>
    <rPh sb="0" eb="2">
      <t>にんずう</t>
    </rPh>
    <phoneticPr fontId="2" type="Hiragana" alignment="center"/>
  </si>
  <si>
    <t>割合</t>
    <rPh sb="0" eb="2">
      <t>わりあい</t>
    </rPh>
    <phoneticPr fontId="2" type="Hiragana" alignment="center"/>
  </si>
  <si>
    <t>　１０人</t>
    <rPh sb="3" eb="4">
      <t>にん</t>
    </rPh>
    <phoneticPr fontId="2" type="Hiragana" alignment="center"/>
  </si>
  <si>
    <t>１　回答者の年代</t>
    <rPh sb="2" eb="5">
      <t>かいとうしゃ</t>
    </rPh>
    <rPh sb="6" eb="8">
      <t>ねんだい</t>
    </rPh>
    <phoneticPr fontId="2" type="Hiragana" alignment="center"/>
  </si>
  <si>
    <t>【質問】　その他に、なにか意見があればおこたえください。</t>
    <rPh sb="1" eb="3">
      <t>しつもん</t>
    </rPh>
    <rPh sb="7" eb="8">
      <t>ほか</t>
    </rPh>
    <rPh sb="13" eb="15">
      <t>いけん</t>
    </rPh>
    <phoneticPr fontId="2" type="Hiragana" alignment="center"/>
  </si>
  <si>
    <t>みなさんの意見</t>
    <rPh sb="5" eb="7">
      <t>いけん</t>
    </rPh>
    <phoneticPr fontId="2" type="Hiragana" alignment="center"/>
  </si>
  <si>
    <t>回答数</t>
    <rPh sb="0" eb="2">
      <t>かいとう</t>
    </rPh>
    <phoneticPr fontId="2" type="Hiragana" alignment="center"/>
  </si>
  <si>
    <t>様式１　道民意見提出手続の意見募集結果（子ども関係）</t>
    <rPh sb="0" eb="2">
      <t>ようしき</t>
    </rPh>
    <phoneticPr fontId="2" type="Hiragana" alignment="center"/>
  </si>
  <si>
    <t>「北海道地域福祉支援計画」の意見ぼしゅうの結果（子ども向け）</t>
    <rPh sb="1" eb="4">
      <t>ほっかいどう</t>
    </rPh>
    <rPh sb="4" eb="6">
      <t>ちいき</t>
    </rPh>
    <rPh sb="6" eb="8">
      <t>ふくし</t>
    </rPh>
    <rPh sb="8" eb="10">
      <t>しえん</t>
    </rPh>
    <rPh sb="10" eb="12">
      <t>けいかく</t>
    </rPh>
    <rPh sb="14" eb="16">
      <t>いけん</t>
    </rPh>
    <rPh sb="21" eb="23">
      <t>けっか</t>
    </rPh>
    <rPh sb="24" eb="25">
      <t>こ</t>
    </rPh>
    <rPh sb="27" eb="28">
      <t>む</t>
    </rPh>
    <phoneticPr fontId="2" type="Hiragana" alignment="center"/>
  </si>
  <si>
    <t>　令和５年１２月８日から令和６年１月９日まで</t>
    <rPh sb="1" eb="3">
      <t>れいわ</t>
    </rPh>
    <rPh sb="4" eb="5">
      <t>ねん</t>
    </rPh>
    <rPh sb="7" eb="8">
      <t>がつ</t>
    </rPh>
    <rPh sb="9" eb="10">
      <t>にち</t>
    </rPh>
    <rPh sb="12" eb="14">
      <t>れいわ</t>
    </rPh>
    <rPh sb="15" eb="16">
      <t>ねん</t>
    </rPh>
    <rPh sb="17" eb="18">
      <t>がつ</t>
    </rPh>
    <rPh sb="19" eb="20">
      <t>にち</t>
    </rPh>
    <phoneticPr fontId="2" type="Hiragana" alignment="center"/>
  </si>
  <si>
    <t>【質問】　さまざまな方が安心して暮らせるようにするためには、市町村で、特にどの分野の相談体制がととのっているとよいとおもいますか？</t>
    <rPh sb="1" eb="3">
      <t>しつもん</t>
    </rPh>
    <rPh sb="10" eb="11">
      <t>かた</t>
    </rPh>
    <rPh sb="16" eb="17">
      <t>く</t>
    </rPh>
    <rPh sb="30" eb="33">
      <t>しちょうそん</t>
    </rPh>
    <rPh sb="35" eb="36">
      <t>とく</t>
    </rPh>
    <rPh sb="39" eb="41">
      <t>ぶんや</t>
    </rPh>
    <rPh sb="42" eb="44">
      <t>そうだん</t>
    </rPh>
    <rPh sb="44" eb="46">
      <t>たいせい</t>
    </rPh>
    <phoneticPr fontId="2" type="Hiragana" alignment="center"/>
  </si>
  <si>
    <t>２　市町村の相談体制について</t>
    <rPh sb="2" eb="5">
      <t>しちょうそん</t>
    </rPh>
    <rPh sb="6" eb="10">
      <t>そうだんたいせい</t>
    </rPh>
    <phoneticPr fontId="2" type="Hiragana"/>
  </si>
  <si>
    <t>おとしよりの相談をする部署</t>
    <rPh sb="6" eb="8">
      <t>そうだん</t>
    </rPh>
    <rPh sb="11" eb="13">
      <t>ぶしょ</t>
    </rPh>
    <phoneticPr fontId="2" type="Hiragana" alignment="center"/>
  </si>
  <si>
    <t>障がいがある方の相談をする部署</t>
    <rPh sb="0" eb="1">
      <t>しょう</t>
    </rPh>
    <rPh sb="6" eb="7">
      <t>かた</t>
    </rPh>
    <rPh sb="8" eb="10">
      <t>そうだん</t>
    </rPh>
    <rPh sb="13" eb="15">
      <t>ぶしょ</t>
    </rPh>
    <phoneticPr fontId="2" type="Hiragana" alignment="center"/>
  </si>
  <si>
    <t>子どもを持つ親の相談をする部署</t>
    <rPh sb="0" eb="1">
      <t>こ</t>
    </rPh>
    <rPh sb="4" eb="5">
      <t>も</t>
    </rPh>
    <rPh sb="6" eb="7">
      <t>おや</t>
    </rPh>
    <rPh sb="8" eb="10">
      <t>そうだん</t>
    </rPh>
    <rPh sb="13" eb="15">
      <t>ぶしょ</t>
    </rPh>
    <phoneticPr fontId="2" type="Hiragana" alignment="center"/>
  </si>
  <si>
    <t>生活にこまっている方の相談をする部署</t>
    <rPh sb="0" eb="2">
      <t>せいかつ</t>
    </rPh>
    <rPh sb="9" eb="10">
      <t>かた</t>
    </rPh>
    <rPh sb="11" eb="13">
      <t>そうだん</t>
    </rPh>
    <rPh sb="16" eb="18">
      <t>ぶしょ</t>
    </rPh>
    <phoneticPr fontId="2" type="Hiragana" alignment="center"/>
  </si>
  <si>
    <t>お年寄りや障がいのある子、子供の意見と聴いたので、虐待や教育で困っている方向けの意見を述べさせて頂きます。以前私には児相等の関係を持った受験生の友人がいて、児相での教育環境や勉学の道具が全く揃っておらず、苦労したという話を聴きました。なのでそのような子供にも勉強しやすいように、教師の方が来て欲しいです。検討お願いします。</t>
    <rPh sb="1" eb="3">
      <t>としより</t>
    </rPh>
    <rPh sb="5" eb="6">
      <t>しょう</t>
    </rPh>
    <rPh sb="11" eb="12">
      <t>こ</t>
    </rPh>
    <rPh sb="13" eb="15">
      <t>こども</t>
    </rPh>
    <rPh sb="16" eb="18">
      <t>いけん</t>
    </rPh>
    <rPh sb="19" eb="20">
      <t>き</t>
    </rPh>
    <rPh sb="25" eb="27">
      <t>ぎゃくたい</t>
    </rPh>
    <rPh sb="28" eb="30">
      <t>きょういく</t>
    </rPh>
    <rPh sb="31" eb="32">
      <t>こま</t>
    </rPh>
    <rPh sb="36" eb="37">
      <t>かた</t>
    </rPh>
    <rPh sb="37" eb="38">
      <t>む</t>
    </rPh>
    <rPh sb="40" eb="42">
      <t>いけん</t>
    </rPh>
    <rPh sb="43" eb="44">
      <t>の</t>
    </rPh>
    <rPh sb="48" eb="49">
      <t>いただ</t>
    </rPh>
    <rPh sb="53" eb="55">
      <t>いぜん</t>
    </rPh>
    <rPh sb="55" eb="56">
      <t>わたし</t>
    </rPh>
    <rPh sb="58" eb="60">
      <t>じそう</t>
    </rPh>
    <rPh sb="60" eb="61">
      <t>とう</t>
    </rPh>
    <rPh sb="62" eb="64">
      <t>かんけい</t>
    </rPh>
    <rPh sb="65" eb="66">
      <t>も</t>
    </rPh>
    <rPh sb="68" eb="71">
      <t>じゅけんせい</t>
    </rPh>
    <rPh sb="72" eb="74">
      <t>ゆうじん</t>
    </rPh>
    <rPh sb="78" eb="80">
      <t>じそう</t>
    </rPh>
    <rPh sb="82" eb="86">
      <t>きょういくかんきょう</t>
    </rPh>
    <rPh sb="87" eb="89">
      <t>べんがく</t>
    </rPh>
    <rPh sb="90" eb="92">
      <t>どうぐ</t>
    </rPh>
    <rPh sb="93" eb="94">
      <t>まった</t>
    </rPh>
    <rPh sb="95" eb="96">
      <t>そろ</t>
    </rPh>
    <rPh sb="102" eb="104">
      <t>くろう</t>
    </rPh>
    <rPh sb="109" eb="110">
      <t>はなし</t>
    </rPh>
    <rPh sb="111" eb="112">
      <t>き</t>
    </rPh>
    <rPh sb="125" eb="127">
      <t>こども</t>
    </rPh>
    <rPh sb="129" eb="131">
      <t>べんきょう</t>
    </rPh>
    <rPh sb="139" eb="141">
      <t>きょうし</t>
    </rPh>
    <rPh sb="142" eb="143">
      <t>かた</t>
    </rPh>
    <rPh sb="144" eb="145">
      <t>き</t>
    </rPh>
    <rPh sb="146" eb="147">
      <t>ほ</t>
    </rPh>
    <rPh sb="152" eb="154">
      <t>けんとう</t>
    </rPh>
    <rPh sb="155" eb="156">
      <t>ねが</t>
    </rPh>
    <phoneticPr fontId="2" type="Hiragana" alignment="center"/>
  </si>
  <si>
    <t>高校生</t>
    <rPh sb="0" eb="3">
      <t>こうこうせい</t>
    </rPh>
    <phoneticPr fontId="2" type="Hiragana"/>
  </si>
  <si>
    <t>３　市町村の相談窓口について</t>
    <rPh sb="2" eb="5">
      <t>しちょうそん</t>
    </rPh>
    <rPh sb="6" eb="8">
      <t>そうだん</t>
    </rPh>
    <rPh sb="8" eb="10">
      <t>まどぐち</t>
    </rPh>
    <phoneticPr fontId="2" type="Hiragana"/>
  </si>
  <si>
    <t>【質問】　多くのこまりごとをかかえる方が市町村に行ったとき、相談先の窓口がどのようなしくみであれば便利だとおもいますか？</t>
    <rPh sb="1" eb="3">
      <t>しつもん</t>
    </rPh>
    <rPh sb="5" eb="6">
      <t>おお</t>
    </rPh>
    <rPh sb="18" eb="19">
      <t>かた</t>
    </rPh>
    <rPh sb="20" eb="23">
      <t>しちょうそん</t>
    </rPh>
    <rPh sb="24" eb="25">
      <t>い</t>
    </rPh>
    <rPh sb="30" eb="32">
      <t>そうだん</t>
    </rPh>
    <rPh sb="32" eb="33">
      <t>さき</t>
    </rPh>
    <rPh sb="34" eb="36">
      <t>まどぐち</t>
    </rPh>
    <rPh sb="49" eb="51">
      <t>べんり</t>
    </rPh>
    <phoneticPr fontId="2" type="Hiragana" alignment="center"/>
  </si>
  <si>
    <t>こまりごとの内容に応じて、べつべつの相談窓口でくわしくきいてもらえるしくみ</t>
    <rPh sb="6" eb="8">
      <t>ないよう</t>
    </rPh>
    <rPh sb="9" eb="10">
      <t>おう</t>
    </rPh>
    <rPh sb="18" eb="20">
      <t>そうだん</t>
    </rPh>
    <rPh sb="20" eb="22">
      <t>まどぐち</t>
    </rPh>
    <phoneticPr fontId="2" type="Hiragana" alignment="center"/>
  </si>
  <si>
    <t>どの窓口に行っても相談をきいてもらえるしくみ</t>
    <rPh sb="2" eb="4">
      <t>まどぐち</t>
    </rPh>
    <rPh sb="5" eb="6">
      <t>い</t>
    </rPh>
    <rPh sb="9" eb="11">
      <t>そうだん</t>
    </rPh>
    <phoneticPr fontId="2" type="Hiragana" alignment="center"/>
  </si>
  <si>
    <t>なるべくはやく相談をきいてもらえるしくみ</t>
    <rPh sb="7" eb="9">
      <t>そうだん</t>
    </rPh>
    <phoneticPr fontId="2" type="Hiragana" alignment="center"/>
  </si>
  <si>
    <t>４　福祉や介護の仕事をする職員について</t>
    <rPh sb="2" eb="4">
      <t>ふくし</t>
    </rPh>
    <rPh sb="5" eb="7">
      <t>かいご</t>
    </rPh>
    <rPh sb="8" eb="10">
      <t>しごと</t>
    </rPh>
    <rPh sb="13" eb="15">
      <t>しょくいん</t>
    </rPh>
    <phoneticPr fontId="2" type="Hiragana"/>
  </si>
  <si>
    <t>【質問】よりよい福祉や介護の支援がうけられるようにするためには、どこにつとめている職員の数をふやすべきとおもいますか？</t>
    <rPh sb="1" eb="3">
      <t>しつもん</t>
    </rPh>
    <rPh sb="8" eb="10">
      <t>ふくし</t>
    </rPh>
    <rPh sb="11" eb="13">
      <t>かいご</t>
    </rPh>
    <rPh sb="14" eb="16">
      <t>しえん</t>
    </rPh>
    <rPh sb="41" eb="43">
      <t>しょくいん</t>
    </rPh>
    <rPh sb="44" eb="45">
      <t>かず</t>
    </rPh>
    <phoneticPr fontId="2" type="Hiragana" alignment="center"/>
  </si>
  <si>
    <t>介護の施設や事業所</t>
    <rPh sb="0" eb="2">
      <t>かいご</t>
    </rPh>
    <rPh sb="3" eb="5">
      <t>しせつ</t>
    </rPh>
    <rPh sb="6" eb="9">
      <t>じぎょうしょ</t>
    </rPh>
    <phoneticPr fontId="2" type="Hiragana" alignment="center"/>
  </si>
  <si>
    <t>福祉の相談機関</t>
    <rPh sb="0" eb="2">
      <t>ふくし</t>
    </rPh>
    <rPh sb="3" eb="5">
      <t>そうだん</t>
    </rPh>
    <rPh sb="5" eb="7">
      <t>きかん</t>
    </rPh>
    <phoneticPr fontId="2" type="Hiragana" alignment="center"/>
  </si>
  <si>
    <t>ボランティア活動をおこなう団体</t>
    <rPh sb="6" eb="8">
      <t>かつどう</t>
    </rPh>
    <rPh sb="13" eb="15">
      <t>だんたい</t>
    </rPh>
    <phoneticPr fontId="2" type="Hiragana" alignment="center"/>
  </si>
  <si>
    <t>市町村の福祉の部署</t>
    <rPh sb="0" eb="3">
      <t>しちょうそん</t>
    </rPh>
    <rPh sb="4" eb="6">
      <t>ふくし</t>
    </rPh>
    <rPh sb="7" eb="9">
      <t>ぶしょ</t>
    </rPh>
    <phoneticPr fontId="2" type="Hiragana" alignment="center"/>
  </si>
  <si>
    <t>５　バリアフリーの取組について</t>
    <rPh sb="9" eb="11">
      <t>とりくみ</t>
    </rPh>
    <phoneticPr fontId="2" type="Hiragana"/>
  </si>
  <si>
    <t>【質問】年齢や障がいの有無などにかかわらず、だれもが安心してくらすことのできる環境づくりとして、どのような取組が必要とおもいますか？</t>
    <rPh sb="1" eb="3">
      <t>しつもん</t>
    </rPh>
    <rPh sb="4" eb="6">
      <t>ねんれい</t>
    </rPh>
    <rPh sb="7" eb="8">
      <t>しょう</t>
    </rPh>
    <rPh sb="11" eb="13">
      <t>うむ</t>
    </rPh>
    <rPh sb="26" eb="28">
      <t>あんしん</t>
    </rPh>
    <rPh sb="39" eb="41">
      <t>かんきょう</t>
    </rPh>
    <rPh sb="53" eb="55">
      <t>とりくみ</t>
    </rPh>
    <rPh sb="56" eb="58">
      <t>ひつよう</t>
    </rPh>
    <phoneticPr fontId="2" type="Hiragana" alignment="center"/>
  </si>
  <si>
    <t>バリアフリーの考え方をひろめること</t>
    <rPh sb="7" eb="8">
      <t>かんが</t>
    </rPh>
    <rPh sb="9" eb="10">
      <t>かた</t>
    </rPh>
    <phoneticPr fontId="2" type="Hiragana" alignment="center"/>
  </si>
  <si>
    <t>車いすがはしりやすい通路をふやすこと</t>
    <rPh sb="0" eb="1">
      <t>くるま</t>
    </rPh>
    <rPh sb="10" eb="12">
      <t>つうろ</t>
    </rPh>
    <phoneticPr fontId="2" type="Hiragana" alignment="center"/>
  </si>
  <si>
    <t>文字をよめない方でもつかいやすい施設や商品をふやすこと</t>
    <rPh sb="0" eb="2">
      <t>もじ</t>
    </rPh>
    <rPh sb="7" eb="8">
      <t>かた</t>
    </rPh>
    <rPh sb="16" eb="18">
      <t>しせつ</t>
    </rPh>
    <rPh sb="19" eb="21">
      <t>しょうひん</t>
    </rPh>
    <phoneticPr fontId="2" type="Hiragana" alignment="center"/>
  </si>
  <si>
    <t>さまざまな考え方をもつすべての人がたがいにわかりあうこと</t>
    <rPh sb="5" eb="6">
      <t>かんが</t>
    </rPh>
    <rPh sb="7" eb="8">
      <t>かた</t>
    </rPh>
    <rPh sb="15" eb="16">
      <t>ひと</t>
    </rPh>
    <phoneticPr fontId="2" type="Hiragana" alignment="center"/>
  </si>
  <si>
    <t>６　交流やまなびの場について</t>
    <rPh sb="2" eb="4">
      <t>こうりゅう</t>
    </rPh>
    <rPh sb="9" eb="10">
      <t>ば</t>
    </rPh>
    <phoneticPr fontId="2" type="Hiragana"/>
  </si>
  <si>
    <t>【質問】年齢や立場がちがう方々がたがいにわかりあい、理解をふかめるためには、どのような場所や機会があればよいとおもいますか？</t>
    <rPh sb="1" eb="3">
      <t>しつもん</t>
    </rPh>
    <rPh sb="4" eb="6">
      <t>ねんれい</t>
    </rPh>
    <rPh sb="7" eb="9">
      <t>たちば</t>
    </rPh>
    <rPh sb="13" eb="15">
      <t>かたがた</t>
    </rPh>
    <rPh sb="26" eb="28">
      <t>りかい</t>
    </rPh>
    <rPh sb="43" eb="45">
      <t>ばしょ</t>
    </rPh>
    <rPh sb="46" eb="48">
      <t>きかい</t>
    </rPh>
    <phoneticPr fontId="2" type="Hiragana" alignment="center"/>
  </si>
  <si>
    <t>市町村や団体などが開催する交流の場</t>
    <rPh sb="0" eb="3">
      <t>しちょうそん</t>
    </rPh>
    <rPh sb="4" eb="6">
      <t>だんたい</t>
    </rPh>
    <rPh sb="9" eb="11">
      <t>かいさい</t>
    </rPh>
    <rPh sb="13" eb="15">
      <t>こうりゅう</t>
    </rPh>
    <rPh sb="16" eb="17">
      <t>ば</t>
    </rPh>
    <phoneticPr fontId="2" type="Hiragana" alignment="center"/>
  </si>
  <si>
    <t>行事やイベントなどの機会</t>
    <rPh sb="0" eb="2">
      <t>ぎょうじ</t>
    </rPh>
    <rPh sb="10" eb="12">
      <t>きかい</t>
    </rPh>
    <phoneticPr fontId="2" type="Hiragana" alignment="center"/>
  </si>
  <si>
    <t>町内会などのあつまり</t>
    <rPh sb="0" eb="3">
      <t>ちょうないかい</t>
    </rPh>
    <phoneticPr fontId="2" type="Hiragana" alignment="center"/>
  </si>
  <si>
    <t>公民館や児童館などのあつまり</t>
    <rPh sb="0" eb="3">
      <t>こうみんかん</t>
    </rPh>
    <rPh sb="4" eb="7">
      <t>じどうかん</t>
    </rPh>
    <phoneticPr fontId="2" type="Hiragana" alignment="center"/>
  </si>
  <si>
    <t>７　たがいにささえあう社会について</t>
    <rPh sb="11" eb="13">
      <t>しゃかい</t>
    </rPh>
    <phoneticPr fontId="2" type="Hiragana"/>
  </si>
  <si>
    <t>【質問】だれもがやりがいや役割をもって活躍できる社会を実現するためには、どのような取組が必要とおもいますか？</t>
    <rPh sb="1" eb="3">
      <t>しつもん</t>
    </rPh>
    <rPh sb="13" eb="15">
      <t>やくわり</t>
    </rPh>
    <rPh sb="19" eb="21">
      <t>かつやく</t>
    </rPh>
    <rPh sb="24" eb="26">
      <t>しゃかい</t>
    </rPh>
    <rPh sb="27" eb="29">
      <t>じつげん</t>
    </rPh>
    <rPh sb="41" eb="43">
      <t>とりくみ</t>
    </rPh>
    <rPh sb="44" eb="46">
      <t>ひつよう</t>
    </rPh>
    <phoneticPr fontId="2" type="Hiragana" alignment="center"/>
  </si>
  <si>
    <t>おとしよりが元気に活躍できる場</t>
    <rPh sb="6" eb="8">
      <t>げんき</t>
    </rPh>
    <rPh sb="9" eb="11">
      <t>かつやく</t>
    </rPh>
    <rPh sb="14" eb="15">
      <t>ば</t>
    </rPh>
    <phoneticPr fontId="2" type="Hiragana" alignment="center"/>
  </si>
  <si>
    <t>道庁で子どもの意見やアイデアをとりいれるしくみ</t>
    <rPh sb="0" eb="2">
      <t>どうちょう</t>
    </rPh>
    <rPh sb="3" eb="4">
      <t>こ</t>
    </rPh>
    <rPh sb="7" eb="9">
      <t>いけん</t>
    </rPh>
    <phoneticPr fontId="2" type="Hiragana" alignment="center"/>
  </si>
  <si>
    <t>おおくの方が参加し、あつまる場所やしくみ</t>
    <rPh sb="4" eb="5">
      <t>かた</t>
    </rPh>
    <rPh sb="6" eb="8">
      <t>さんか</t>
    </rPh>
    <rPh sb="14" eb="16">
      <t>ばしょ</t>
    </rPh>
    <phoneticPr fontId="2" type="Hiragana" alignment="center"/>
  </si>
  <si>
    <t>さまざまな方の相談にはばひろく対応できる市町村窓口のしくみ</t>
    <rPh sb="5" eb="6">
      <t>かた</t>
    </rPh>
    <rPh sb="7" eb="9">
      <t>そうだん</t>
    </rPh>
    <rPh sb="15" eb="17">
      <t>たいおう</t>
    </rPh>
    <rPh sb="20" eb="23">
      <t>しちょうそん</t>
    </rPh>
    <rPh sb="23" eb="25">
      <t>まどぐち</t>
    </rPh>
    <phoneticPr fontId="2" type="Hiragana" alignment="center"/>
  </si>
  <si>
    <t>８　その他について</t>
    <rPh sb="4" eb="5">
      <t>た</t>
    </rPh>
    <phoneticPr fontId="2" type="Hiragana" alignment="center"/>
  </si>
  <si>
    <t>　「生活にこまっている方の相談する部署」、「障がいのある方の相談をする部署」の相談体制がととのっているとよいと思っている人が多いことがわかりました。</t>
    <rPh sb="2" eb="4">
      <t>せいかつ</t>
    </rPh>
    <rPh sb="11" eb="12">
      <t>かた</t>
    </rPh>
    <rPh sb="13" eb="15">
      <t>そうだん</t>
    </rPh>
    <rPh sb="17" eb="19">
      <t>ぶしょ</t>
    </rPh>
    <rPh sb="22" eb="23">
      <t>しょう</t>
    </rPh>
    <rPh sb="28" eb="29">
      <t>かた</t>
    </rPh>
    <rPh sb="30" eb="32">
      <t>そうだん</t>
    </rPh>
    <rPh sb="35" eb="37">
      <t>ぶしょ</t>
    </rPh>
    <rPh sb="39" eb="41">
      <t>そうだん</t>
    </rPh>
    <rPh sb="41" eb="43">
      <t>たいせい</t>
    </rPh>
    <rPh sb="55" eb="56">
      <t>おも</t>
    </rPh>
    <rPh sb="60" eb="61">
      <t>ひと</t>
    </rPh>
    <rPh sb="62" eb="63">
      <t>おお</t>
    </rPh>
    <phoneticPr fontId="2" type="Hiragana" alignment="center"/>
  </si>
  <si>
    <t>　市町村の相談体制について、みなさんからの意見を参考にして、生活にこまっている方や、障がいのある方の相談体制をととのえることが大切であることをしっかり書くことにします。</t>
    <rPh sb="1" eb="4">
      <t>しちょうそん</t>
    </rPh>
    <rPh sb="5" eb="7">
      <t>そうだん</t>
    </rPh>
    <rPh sb="7" eb="9">
      <t>たいせい</t>
    </rPh>
    <rPh sb="21" eb="23">
      <t>いけん</t>
    </rPh>
    <rPh sb="24" eb="26">
      <t>さんこう</t>
    </rPh>
    <rPh sb="30" eb="32">
      <t>せいかつ</t>
    </rPh>
    <rPh sb="39" eb="40">
      <t>かた</t>
    </rPh>
    <rPh sb="42" eb="43">
      <t>しょう</t>
    </rPh>
    <rPh sb="48" eb="49">
      <t>かた</t>
    </rPh>
    <rPh sb="50" eb="52">
      <t>そうだん</t>
    </rPh>
    <rPh sb="52" eb="54">
      <t>たいせい</t>
    </rPh>
    <rPh sb="63" eb="65">
      <t>たいせつ</t>
    </rPh>
    <rPh sb="75" eb="76">
      <t>か</t>
    </rPh>
    <phoneticPr fontId="2" type="Hiragana" alignment="center"/>
  </si>
  <si>
    <t>　「こまりごとの内容に応じて、べつべつの相談窓口でくわしくきいてもらえるしくみ」、「どの窓口に行っても相談をきいてもらえるしくみ」があれば便利だと思っている人が多いことがわかりました。</t>
    <rPh sb="8" eb="10">
      <t>ないよう</t>
    </rPh>
    <rPh sb="11" eb="12">
      <t>おう</t>
    </rPh>
    <rPh sb="20" eb="22">
      <t>そうだん</t>
    </rPh>
    <rPh sb="22" eb="24">
      <t>まどぐち</t>
    </rPh>
    <rPh sb="44" eb="46">
      <t>まどぐち</t>
    </rPh>
    <rPh sb="47" eb="48">
      <t>い</t>
    </rPh>
    <rPh sb="51" eb="53">
      <t>そうだん</t>
    </rPh>
    <rPh sb="69" eb="71">
      <t>べんり</t>
    </rPh>
    <rPh sb="73" eb="74">
      <t>おも</t>
    </rPh>
    <rPh sb="78" eb="79">
      <t>ひと</t>
    </rPh>
    <rPh sb="80" eb="81">
      <t>おお</t>
    </rPh>
    <phoneticPr fontId="2" type="Hiragana" alignment="center"/>
  </si>
  <si>
    <t>　市町村の相談窓口について、みなさんからの意見を参考にして、こまりごとの内容に応じてそれぞれの窓口でくわしくきいたり、どの窓口に行っても相談を受け付けることが大切であることをしっかり書くことにします。</t>
    <rPh sb="1" eb="4">
      <t>しちょうそん</t>
    </rPh>
    <rPh sb="5" eb="7">
      <t>そうだん</t>
    </rPh>
    <rPh sb="7" eb="9">
      <t>まどぐち</t>
    </rPh>
    <rPh sb="21" eb="23">
      <t>いけん</t>
    </rPh>
    <rPh sb="24" eb="26">
      <t>さんこう</t>
    </rPh>
    <rPh sb="36" eb="38">
      <t>ないよう</t>
    </rPh>
    <rPh sb="39" eb="40">
      <t>おう</t>
    </rPh>
    <rPh sb="47" eb="49">
      <t>まどぐち</t>
    </rPh>
    <rPh sb="61" eb="63">
      <t>まどぐち</t>
    </rPh>
    <rPh sb="64" eb="65">
      <t>い</t>
    </rPh>
    <rPh sb="68" eb="70">
      <t>そうだん</t>
    </rPh>
    <rPh sb="71" eb="72">
      <t>う</t>
    </rPh>
    <rPh sb="73" eb="74">
      <t>つ</t>
    </rPh>
    <rPh sb="79" eb="81">
      <t>たいせつ</t>
    </rPh>
    <rPh sb="91" eb="92">
      <t>か</t>
    </rPh>
    <phoneticPr fontId="2" type="Hiragana" alignment="center"/>
  </si>
  <si>
    <t>すべてのこまりごとを一つの相談窓口できいてもらえるしくみ</t>
    <rPh sb="10" eb="11">
      <t>ひと</t>
    </rPh>
    <rPh sb="13" eb="15">
      <t>そうだん</t>
    </rPh>
    <rPh sb="15" eb="17">
      <t>まどぐち</t>
    </rPh>
    <phoneticPr fontId="2" type="Hiragana" alignment="center"/>
  </si>
  <si>
    <t>　「介護の施設や事業所」の職員の数をふやすことべきと思っている人が多いことがわかりました。</t>
    <rPh sb="2" eb="4">
      <t>かいご</t>
    </rPh>
    <rPh sb="5" eb="7">
      <t>しせつ</t>
    </rPh>
    <rPh sb="8" eb="11">
      <t>じぎょうしょ</t>
    </rPh>
    <rPh sb="13" eb="15">
      <t>しょくいん</t>
    </rPh>
    <rPh sb="16" eb="17">
      <t>かず</t>
    </rPh>
    <rPh sb="26" eb="27">
      <t>おも</t>
    </rPh>
    <rPh sb="31" eb="32">
      <t>ひと</t>
    </rPh>
    <rPh sb="33" eb="34">
      <t>おお</t>
    </rPh>
    <phoneticPr fontId="2" type="Hiragana" alignment="center"/>
  </si>
  <si>
    <t>　「バリアフリーの考え方をひろめること」、「車いすがはしりやすい通路をふやすこと」が必要と思っている人が多いことがわかりました。</t>
    <rPh sb="9" eb="10">
      <t>かんが</t>
    </rPh>
    <rPh sb="11" eb="12">
      <t>かた</t>
    </rPh>
    <rPh sb="22" eb="23">
      <t>くるま</t>
    </rPh>
    <rPh sb="32" eb="34">
      <t>つうろ</t>
    </rPh>
    <rPh sb="42" eb="44">
      <t>ひつよう</t>
    </rPh>
    <rPh sb="45" eb="46">
      <t>おも</t>
    </rPh>
    <rPh sb="50" eb="51">
      <t>ひと</t>
    </rPh>
    <rPh sb="52" eb="53">
      <t>おお</t>
    </rPh>
    <phoneticPr fontId="2" type="Hiragana" alignment="center"/>
  </si>
  <si>
    <t>　バリアフリーの取組について、みなさんからの意見を参考にして、バリアフリーの考え方を広く知ってもらうことや、車いすを利用しやすいまちづくりが大切であることをしっかり書くことにします。</t>
    <rPh sb="8" eb="10">
      <t>とりくみ</t>
    </rPh>
    <rPh sb="22" eb="24">
      <t>いけん</t>
    </rPh>
    <rPh sb="25" eb="27">
      <t>さんこう</t>
    </rPh>
    <rPh sb="38" eb="39">
      <t>かんが</t>
    </rPh>
    <rPh sb="40" eb="41">
      <t>かた</t>
    </rPh>
    <rPh sb="42" eb="43">
      <t>ひろ</t>
    </rPh>
    <rPh sb="44" eb="45">
      <t>し</t>
    </rPh>
    <rPh sb="54" eb="55">
      <t>くるま</t>
    </rPh>
    <rPh sb="58" eb="60">
      <t>りよう</t>
    </rPh>
    <rPh sb="70" eb="72">
      <t>たいせつ</t>
    </rPh>
    <rPh sb="82" eb="83">
      <t>か</t>
    </rPh>
    <phoneticPr fontId="2" type="Hiragana" alignment="center"/>
  </si>
  <si>
    <t>　福祉や介護の仕事をする職員について、みなさんからの意見を参考にして、介護の施設や事業所の職員を充分に確保することが大切であることをしっかり書くことにします。</t>
    <rPh sb="1" eb="3">
      <t>ふくし</t>
    </rPh>
    <rPh sb="4" eb="6">
      <t>かいご</t>
    </rPh>
    <rPh sb="7" eb="9">
      <t>しごと</t>
    </rPh>
    <rPh sb="12" eb="14">
      <t>しょくいん</t>
    </rPh>
    <rPh sb="26" eb="28">
      <t>いけん</t>
    </rPh>
    <rPh sb="29" eb="31">
      <t>さんこう</t>
    </rPh>
    <rPh sb="35" eb="37">
      <t>かいご</t>
    </rPh>
    <rPh sb="38" eb="40">
      <t>しせつ</t>
    </rPh>
    <rPh sb="41" eb="44">
      <t>じぎょうしょ</t>
    </rPh>
    <rPh sb="45" eb="47">
      <t>しょくいん</t>
    </rPh>
    <rPh sb="48" eb="50">
      <t>じゅうぶん</t>
    </rPh>
    <rPh sb="51" eb="53">
      <t>かくほ</t>
    </rPh>
    <rPh sb="58" eb="60">
      <t>たいせつ</t>
    </rPh>
    <rPh sb="70" eb="71">
      <t>か</t>
    </rPh>
    <phoneticPr fontId="2" type="Hiragana" alignment="center"/>
  </si>
  <si>
    <t>　「行事やイベントなどの機会」があればよいと思っている人が多いことがわかりました。</t>
    <rPh sb="2" eb="4">
      <t>ぎょうじ</t>
    </rPh>
    <rPh sb="12" eb="14">
      <t>きかい</t>
    </rPh>
    <rPh sb="22" eb="23">
      <t>おも</t>
    </rPh>
    <rPh sb="27" eb="28">
      <t>ひと</t>
    </rPh>
    <rPh sb="29" eb="30">
      <t>おお</t>
    </rPh>
    <phoneticPr fontId="2" type="Hiragana" alignment="center"/>
  </si>
  <si>
    <t>　交流やまなびの場について、みなさんからの意見を参考にして、多様な方々が参加する行事やイベントなどの機会が大切であることをしっかり書くことにします。</t>
    <rPh sb="1" eb="3">
      <t>こうりゅう</t>
    </rPh>
    <rPh sb="8" eb="9">
      <t>ば</t>
    </rPh>
    <rPh sb="21" eb="23">
      <t>いけん</t>
    </rPh>
    <rPh sb="24" eb="26">
      <t>さんこう</t>
    </rPh>
    <rPh sb="30" eb="32">
      <t>たよう</t>
    </rPh>
    <rPh sb="33" eb="35">
      <t>かたがた</t>
    </rPh>
    <rPh sb="36" eb="38">
      <t>さんか</t>
    </rPh>
    <rPh sb="40" eb="42">
      <t>ぎょうじ</t>
    </rPh>
    <rPh sb="50" eb="52">
      <t>きかい</t>
    </rPh>
    <rPh sb="53" eb="55">
      <t>たいせつ</t>
    </rPh>
    <rPh sb="65" eb="66">
      <t>か</t>
    </rPh>
    <phoneticPr fontId="2" type="Hiragana" alignment="center"/>
  </si>
  <si>
    <t>　「おとしよりが元気に活躍できる場」、「道庁で子どもの意見やアイデアをとりいれるしくみ」、「おおくの方が参加し、あつまる場所やしくみ」が必要と思っている人が多いことがわかりました。</t>
    <rPh sb="8" eb="10">
      <t>げんき</t>
    </rPh>
    <rPh sb="11" eb="13">
      <t>かつやく</t>
    </rPh>
    <rPh sb="16" eb="17">
      <t>ば</t>
    </rPh>
    <rPh sb="20" eb="22">
      <t>どうちょう</t>
    </rPh>
    <rPh sb="23" eb="24">
      <t>こ</t>
    </rPh>
    <rPh sb="27" eb="29">
      <t>いけん</t>
    </rPh>
    <rPh sb="50" eb="51">
      <t>かた</t>
    </rPh>
    <rPh sb="52" eb="54">
      <t>さんか</t>
    </rPh>
    <rPh sb="60" eb="62">
      <t>ばしょ</t>
    </rPh>
    <rPh sb="68" eb="70">
      <t>ひつよう</t>
    </rPh>
    <rPh sb="71" eb="72">
      <t>おも</t>
    </rPh>
    <rPh sb="76" eb="77">
      <t>ひと</t>
    </rPh>
    <rPh sb="78" eb="79">
      <t>おお</t>
    </rPh>
    <phoneticPr fontId="2" type="Hiragana" alignment="center"/>
  </si>
  <si>
    <t>　たがいにささえあう社会について、みなさんからの意見を参考にして、おとしよりが元気に活躍できる場や、道庁で子どもの意見やアイデアをとりいれるしくみ、たくさんの方が交流できる場所やしくみが大切であることをしっかり書くことにします。</t>
    <rPh sb="10" eb="12">
      <t>しゃかい</t>
    </rPh>
    <rPh sb="24" eb="26">
      <t>いけん</t>
    </rPh>
    <rPh sb="27" eb="29">
      <t>さんこう</t>
    </rPh>
    <rPh sb="39" eb="41">
      <t>げんき</t>
    </rPh>
    <rPh sb="42" eb="44">
      <t>かつやく</t>
    </rPh>
    <rPh sb="47" eb="48">
      <t>ば</t>
    </rPh>
    <rPh sb="50" eb="52">
      <t>どうちょう</t>
    </rPh>
    <rPh sb="53" eb="54">
      <t>こ</t>
    </rPh>
    <rPh sb="57" eb="59">
      <t>いけん</t>
    </rPh>
    <rPh sb="79" eb="80">
      <t>かた</t>
    </rPh>
    <rPh sb="81" eb="83">
      <t>こうりゅう</t>
    </rPh>
    <rPh sb="86" eb="88">
      <t>ばしょ</t>
    </rPh>
    <rPh sb="93" eb="95">
      <t>たいせつ</t>
    </rPh>
    <rPh sb="105" eb="106">
      <t>か</t>
    </rPh>
    <phoneticPr fontId="2" type="Hiragana" alignment="center"/>
  </si>
  <si>
    <t>北海道の児童相談所では、教師の免許を持った支援員などが一時保護中の子どもに勉強を教える仕組みがあります。今回いただいた意見を参考にして、今後も、一人ひとりの子どもの学力に合わせた支援を行っていきます。</t>
    <rPh sb="0" eb="3">
      <t>ほっかいどう</t>
    </rPh>
    <rPh sb="4" eb="6">
      <t>じどう</t>
    </rPh>
    <rPh sb="6" eb="9">
      <t>そうだんじょ</t>
    </rPh>
    <rPh sb="12" eb="14">
      <t>きょうし</t>
    </rPh>
    <rPh sb="15" eb="17">
      <t>めんきょ</t>
    </rPh>
    <rPh sb="18" eb="19">
      <t>も</t>
    </rPh>
    <rPh sb="21" eb="24">
      <t>しえんいん</t>
    </rPh>
    <rPh sb="27" eb="29">
      <t>いちじ</t>
    </rPh>
    <rPh sb="29" eb="31">
      <t>ほご</t>
    </rPh>
    <rPh sb="31" eb="32">
      <t>ちゅう</t>
    </rPh>
    <rPh sb="33" eb="34">
      <t>こ</t>
    </rPh>
    <rPh sb="37" eb="39">
      <t>べんきょう</t>
    </rPh>
    <rPh sb="40" eb="41">
      <t>おし</t>
    </rPh>
    <rPh sb="43" eb="45">
      <t>しく</t>
    </rPh>
    <rPh sb="52" eb="54">
      <t>こんかい</t>
    </rPh>
    <rPh sb="59" eb="61">
      <t>いけん</t>
    </rPh>
    <rPh sb="62" eb="64">
      <t>さんこう</t>
    </rPh>
    <rPh sb="68" eb="70">
      <t>こんご</t>
    </rPh>
    <rPh sb="72" eb="74">
      <t>ひとり</t>
    </rPh>
    <rPh sb="78" eb="79">
      <t>こ</t>
    </rPh>
    <rPh sb="82" eb="84">
      <t>がくりょく</t>
    </rPh>
    <rPh sb="85" eb="86">
      <t>あ</t>
    </rPh>
    <rPh sb="89" eb="91">
      <t>しえん</t>
    </rPh>
    <rPh sb="92" eb="93">
      <t>おこな</t>
    </rPh>
    <phoneticPr fontId="2"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</si>
</sst>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0%"/>
  </numFmts>
  <fonts count="9"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1"/>
      <name val="ＭＳ Ｐゴシック"/>
      <family val="3"/>
      <charset val="128"/>
    </font>
    <font>
      <i/>
      <sz val="11"/>
      <color theme="1"/>
      <name val="ＭＳ Ｐゴシック"/>
      <family val="3"/>
      <charset val="128"/>
    </font>
    <font>
      <b/>
      <sz val="16"/>
      <color theme="1"/>
      <name val="ＭＳ Ｐゴシック"/>
      <family val="3"/>
      <charset val="128"/>
    </font>
    <font>
      <sz val="12"/>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diagonal/>
    </border>
    <border>
      <left style="thin">
        <color indexed="64"/>
      </left>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vertical="center"/>
    </xf>
    <xf numFmtId="177" fontId="5" fillId="0" borderId="3" xfId="1" applyNumberFormat="1" applyFont="1" applyFill="1" applyBorder="1" applyAlignment="1">
      <alignment horizontal="center" vertical="center"/>
    </xf>
    <xf numFmtId="0" fontId="4" fillId="0" borderId="0" xfId="0" applyFont="1" applyAlignment="1">
      <alignment horizontal="center" vertical="center"/>
    </xf>
    <xf numFmtId="176" fontId="3" fillId="0" borderId="1" xfId="0" applyNumberFormat="1" applyFont="1" applyBorder="1" applyAlignment="1">
      <alignment horizontal="center" vertical="center"/>
    </xf>
    <xf numFmtId="177" fontId="3" fillId="0" borderId="1" xfId="1" applyNumberFormat="1" applyFont="1" applyBorder="1" applyAlignment="1">
      <alignment horizontal="center" vertical="center"/>
    </xf>
    <xf numFmtId="177" fontId="3" fillId="0" borderId="2" xfId="1" applyNumberFormat="1" applyFont="1" applyBorder="1" applyAlignment="1">
      <alignment horizontal="center" vertical="center"/>
    </xf>
    <xf numFmtId="0" fontId="3" fillId="0" borderId="7" xfId="0" applyFont="1" applyBorder="1" applyAlignment="1">
      <alignment horizontal="center" vertical="center"/>
    </xf>
    <xf numFmtId="176" fontId="3" fillId="0" borderId="7" xfId="0" applyNumberFormat="1" applyFont="1" applyBorder="1" applyAlignment="1">
      <alignment horizontal="center" vertical="center"/>
    </xf>
    <xf numFmtId="177" fontId="3" fillId="0" borderId="7" xfId="1"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lignment vertical="center"/>
    </xf>
    <xf numFmtId="0" fontId="4"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9" xfId="0" applyFont="1" applyBorder="1" applyAlignment="1">
      <alignment horizontal="center" vertical="center"/>
    </xf>
    <xf numFmtId="177" fontId="5" fillId="0" borderId="9" xfId="1" applyNumberFormat="1" applyFont="1" applyFill="1" applyBorder="1" applyAlignment="1">
      <alignment horizontal="center" vertical="center"/>
    </xf>
    <xf numFmtId="0" fontId="3" fillId="0" borderId="8" xfId="0" applyFont="1" applyBorder="1" applyAlignment="1">
      <alignment horizontal="center" vertical="center"/>
    </xf>
    <xf numFmtId="176" fontId="3" fillId="0" borderId="8" xfId="0" applyNumberFormat="1" applyFont="1" applyFill="1" applyBorder="1" applyAlignment="1">
      <alignment horizontal="center" vertical="center"/>
    </xf>
    <xf numFmtId="0" fontId="3" fillId="0" borderId="10" xfId="0" applyFont="1" applyBorder="1">
      <alignment vertical="center"/>
    </xf>
    <xf numFmtId="0" fontId="3" fillId="0" borderId="0" xfId="0" applyFont="1" applyBorder="1">
      <alignment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177" fontId="5" fillId="0" borderId="10" xfId="1" applyNumberFormat="1" applyFont="1" applyFill="1" applyBorder="1" applyAlignment="1">
      <alignment horizontal="center" vertical="center"/>
    </xf>
    <xf numFmtId="0" fontId="7" fillId="0" borderId="0" xfId="0" applyFont="1" applyAlignment="1">
      <alignment horizontal="left" vertical="center"/>
    </xf>
    <xf numFmtId="0" fontId="8" fillId="0" borderId="0" xfId="0" applyFont="1">
      <alignment vertical="center"/>
    </xf>
    <xf numFmtId="0" fontId="4"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4" xfId="0" applyFont="1" applyBorder="1">
      <alignmen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58" fontId="3" fillId="0" borderId="0" xfId="0" applyNumberFormat="1" applyFont="1" applyAlignment="1">
      <alignment horizontal="righ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tabSelected="1" view="pageBreakPreview" zoomScale="70" zoomScaleNormal="70" zoomScaleSheetLayoutView="70" workbookViewId="0">
      <selection activeCell="J5" sqref="J5"/>
    </sheetView>
  </sheetViews>
  <sheetFormatPr defaultRowHeight="13" x14ac:dyDescent="0.2"/>
  <cols>
    <col min="1" max="1" width="4.6328125" style="5" customWidth="1"/>
    <col min="2" max="2" width="12.6328125" style="1" customWidth="1"/>
    <col min="3" max="8" width="18.6328125" style="1" customWidth="1"/>
    <col min="9" max="16384" width="8.7265625" style="1"/>
  </cols>
  <sheetData>
    <row r="1" spans="1:8" ht="25" customHeight="1" x14ac:dyDescent="0.2">
      <c r="A1" s="31" t="s">
        <v>20</v>
      </c>
    </row>
    <row r="2" spans="1:8" ht="25" customHeight="1" x14ac:dyDescent="0.2">
      <c r="A2" s="31"/>
    </row>
    <row r="3" spans="1:8" ht="23" customHeight="1" x14ac:dyDescent="0.3">
      <c r="A3" s="43" t="s" ph="1">
        <v>21</v>
      </c>
      <c r="B3" s="43" ph="1"/>
      <c r="C3" s="43" ph="1"/>
      <c r="D3" s="43" ph="1"/>
      <c r="E3" s="43" ph="1"/>
      <c r="F3" s="43" ph="1"/>
      <c r="G3" s="43" ph="1"/>
      <c r="H3" s="43" ph="1"/>
    </row>
    <row r="4" spans="1:8" ht="20" customHeight="1" x14ac:dyDescent="0.2"/>
    <row r="5" spans="1:8" ht="25" customHeight="1" x14ac:dyDescent="0.2">
      <c r="H5" s="49" ph="1">
        <v>45343</v>
      </c>
    </row>
    <row r="6" spans="1:8" ht="20" customHeight="1" x14ac:dyDescent="0.2"/>
    <row r="7" spans="1:8" ht="26" customHeight="1" x14ac:dyDescent="0.2">
      <c r="B7" s="17" t="s" ph="1">
        <v>7</v>
      </c>
      <c r="C7" s="36" t="s" ph="1">
        <v>22</v>
      </c>
      <c r="D7" s="18"/>
      <c r="E7" s="18"/>
      <c r="F7" s="26"/>
      <c r="G7" s="27"/>
      <c r="H7" s="27"/>
    </row>
    <row r="8" spans="1:8" ht="26" customHeight="1" x14ac:dyDescent="0.2">
      <c r="B8" s="17" t="s" ph="1">
        <v>19</v>
      </c>
      <c r="C8" s="36" t="s" ph="1">
        <v>15</v>
      </c>
      <c r="D8" s="18"/>
      <c r="E8" s="18"/>
      <c r="F8" s="26"/>
      <c r="G8" s="27"/>
      <c r="H8" s="27"/>
    </row>
    <row r="11" spans="1:8" ht="20.5" x14ac:dyDescent="0.2">
      <c r="A11" s="32" t="s" ph="1">
        <v>16</v>
      </c>
    </row>
    <row r="12" spans="1:8" ht="20" customHeight="1" x14ac:dyDescent="0.2">
      <c r="A12" s="10"/>
      <c r="B12" s="4" t="s" ph="1">
        <v>8</v>
      </c>
      <c r="D12" s="2"/>
    </row>
    <row r="13" spans="1:8" ht="5" customHeight="1" x14ac:dyDescent="0.2">
      <c r="D13" s="2"/>
    </row>
    <row r="14" spans="1:8" ht="20" customHeight="1" x14ac:dyDescent="0.2">
      <c r="B14" s="20" t="s" ph="1">
        <v>11</v>
      </c>
      <c r="C14" s="20" t="s" ph="1">
        <v>13</v>
      </c>
      <c r="D14" s="20" t="s" ph="1">
        <v>14</v>
      </c>
    </row>
    <row r="15" spans="1:8" ht="20" customHeight="1" x14ac:dyDescent="0.2">
      <c r="B15" s="3" t="s">
        <v>0</v>
      </c>
      <c r="C15" s="11">
        <v>3</v>
      </c>
      <c r="D15" s="12">
        <f>C15/$C$19</f>
        <v>0.3</v>
      </c>
    </row>
    <row r="16" spans="1:8" ht="20" customHeight="1" x14ac:dyDescent="0.2">
      <c r="B16" s="3" t="s">
        <v>1</v>
      </c>
      <c r="C16" s="11">
        <v>3</v>
      </c>
      <c r="D16" s="12">
        <f t="shared" ref="D16:D18" si="0">C16/$C$19</f>
        <v>0.3</v>
      </c>
    </row>
    <row r="17" spans="1:9" ht="20" customHeight="1" x14ac:dyDescent="0.2">
      <c r="B17" s="3" t="s">
        <v>2</v>
      </c>
      <c r="C17" s="11">
        <v>4</v>
      </c>
      <c r="D17" s="12">
        <f t="shared" si="0"/>
        <v>0.4</v>
      </c>
    </row>
    <row r="18" spans="1:9" ht="20" customHeight="1" thickBot="1" x14ac:dyDescent="0.25">
      <c r="B18" s="6" t="s">
        <v>3</v>
      </c>
      <c r="C18" s="8">
        <v>0</v>
      </c>
      <c r="D18" s="13">
        <f t="shared" si="0"/>
        <v>0</v>
      </c>
    </row>
    <row r="19" spans="1:9" ht="20" customHeight="1" thickTop="1" x14ac:dyDescent="0.2">
      <c r="B19" s="14" t="s">
        <v>4</v>
      </c>
      <c r="C19" s="15">
        <f>SUM(C15:C18)</f>
        <v>10</v>
      </c>
      <c r="D19" s="16"/>
    </row>
    <row r="20" spans="1:9" ht="20" customHeight="1" x14ac:dyDescent="0.2"/>
    <row r="21" spans="1:9" ht="20" customHeight="1" x14ac:dyDescent="0.2">
      <c r="A21" s="32" t="s" ph="1">
        <v>24</v>
      </c>
      <c r="B21" s="4" ph="1"/>
      <c r="C21" s="4" ph="1"/>
      <c r="D21" s="4" ph="1"/>
      <c r="E21" s="4" ph="1"/>
      <c r="F21" s="4" ph="1"/>
      <c r="G21" s="4" ph="1"/>
      <c r="H21" s="4" ph="1"/>
      <c r="I21" s="4"/>
    </row>
    <row r="22" spans="1:9" ht="20" customHeight="1" x14ac:dyDescent="0.2">
      <c r="B22" s="44" t="s" ph="1">
        <v>23</v>
      </c>
      <c r="C22" s="45" ph="1"/>
      <c r="D22" s="45" ph="1"/>
      <c r="E22" s="45" ph="1"/>
      <c r="F22" s="45" ph="1"/>
      <c r="G22" s="45" ph="1"/>
      <c r="H22" s="45" ph="1"/>
      <c r="I22" s="19"/>
    </row>
    <row r="23" spans="1:9" ht="5" customHeight="1" x14ac:dyDescent="0.2">
      <c r="B23" s="19"/>
      <c r="C23" s="19"/>
      <c r="D23" s="19"/>
      <c r="E23" s="19"/>
      <c r="F23" s="19"/>
      <c r="G23" s="19"/>
      <c r="H23" s="19"/>
      <c r="I23" s="19"/>
    </row>
    <row r="24" spans="1:9" ht="42" customHeight="1" x14ac:dyDescent="0.2">
      <c r="B24" s="20" t="s" ph="1">
        <v>11</v>
      </c>
      <c r="C24" s="21" t="s" ph="1">
        <v>25</v>
      </c>
      <c r="D24" s="21" t="s" ph="1">
        <v>26</v>
      </c>
      <c r="E24" s="21" t="s" ph="1">
        <v>27</v>
      </c>
      <c r="F24" s="21" t="s" ph="1">
        <v>28</v>
      </c>
      <c r="G24" s="21" t="s" ph="1">
        <v>12</v>
      </c>
      <c r="H24" s="28" ph="1"/>
    </row>
    <row r="25" spans="1:9" x14ac:dyDescent="0.2">
      <c r="B25" s="6" t="s">
        <v>0</v>
      </c>
      <c r="C25" s="8">
        <v>0</v>
      </c>
      <c r="D25" s="8">
        <v>2</v>
      </c>
      <c r="E25" s="8">
        <v>0</v>
      </c>
      <c r="F25" s="8">
        <v>1</v>
      </c>
      <c r="G25" s="8">
        <v>0</v>
      </c>
      <c r="H25" s="29"/>
    </row>
    <row r="26" spans="1:9" ht="13" customHeight="1" x14ac:dyDescent="0.2">
      <c r="B26" s="7" t="s">
        <v>5</v>
      </c>
      <c r="C26" s="9">
        <f>C25/$C$15</f>
        <v>0</v>
      </c>
      <c r="D26" s="9">
        <f>D25/$C$15</f>
        <v>0.66666666666666663</v>
      </c>
      <c r="E26" s="9">
        <f>E25/$C$15</f>
        <v>0</v>
      </c>
      <c r="F26" s="9">
        <f>F25/$C$15</f>
        <v>0.33333333333333331</v>
      </c>
      <c r="G26" s="9">
        <f>G25/$C$15</f>
        <v>0</v>
      </c>
      <c r="H26" s="30"/>
    </row>
    <row r="27" spans="1:9" x14ac:dyDescent="0.2">
      <c r="B27" s="6" t="s">
        <v>1</v>
      </c>
      <c r="C27" s="8">
        <v>0</v>
      </c>
      <c r="D27" s="8">
        <v>1</v>
      </c>
      <c r="E27" s="8">
        <v>0</v>
      </c>
      <c r="F27" s="8">
        <v>2</v>
      </c>
      <c r="G27" s="8">
        <v>0</v>
      </c>
      <c r="H27" s="29"/>
    </row>
    <row r="28" spans="1:9" x14ac:dyDescent="0.2">
      <c r="B28" s="7" t="s">
        <v>5</v>
      </c>
      <c r="C28" s="9">
        <f>C27/$C$16</f>
        <v>0</v>
      </c>
      <c r="D28" s="9">
        <f>D27/$C$16</f>
        <v>0.33333333333333331</v>
      </c>
      <c r="E28" s="9">
        <f>E27/$C$16</f>
        <v>0</v>
      </c>
      <c r="F28" s="9">
        <f>F27/$C$16</f>
        <v>0.66666666666666663</v>
      </c>
      <c r="G28" s="9">
        <f>G27/$C$16</f>
        <v>0</v>
      </c>
      <c r="H28" s="30"/>
    </row>
    <row r="29" spans="1:9" x14ac:dyDescent="0.2">
      <c r="B29" s="6" t="s">
        <v>2</v>
      </c>
      <c r="C29" s="8">
        <v>0</v>
      </c>
      <c r="D29" s="8">
        <v>1</v>
      </c>
      <c r="E29" s="8">
        <v>1</v>
      </c>
      <c r="F29" s="8">
        <v>2</v>
      </c>
      <c r="G29" s="8">
        <v>0</v>
      </c>
      <c r="H29" s="29"/>
    </row>
    <row r="30" spans="1:9" x14ac:dyDescent="0.2">
      <c r="B30" s="22" t="s">
        <v>5</v>
      </c>
      <c r="C30" s="23">
        <f>C29/$C$17</f>
        <v>0</v>
      </c>
      <c r="D30" s="23">
        <f>D29/$C$17</f>
        <v>0.25</v>
      </c>
      <c r="E30" s="23">
        <f>E29/$C$17</f>
        <v>0.25</v>
      </c>
      <c r="F30" s="23">
        <f>F29/$C$17</f>
        <v>0.5</v>
      </c>
      <c r="G30" s="23">
        <f>G29/$C$17</f>
        <v>0</v>
      </c>
      <c r="H30" s="30"/>
    </row>
    <row r="31" spans="1:9" x14ac:dyDescent="0.2">
      <c r="B31" s="6" t="s">
        <v>3</v>
      </c>
      <c r="C31" s="8">
        <v>0</v>
      </c>
      <c r="D31" s="8">
        <v>0</v>
      </c>
      <c r="E31" s="8">
        <v>0</v>
      </c>
      <c r="F31" s="8">
        <v>0</v>
      </c>
      <c r="G31" s="8">
        <v>0</v>
      </c>
      <c r="H31" s="29"/>
    </row>
    <row r="32" spans="1:9" ht="13.5" thickBot="1" x14ac:dyDescent="0.25">
      <c r="B32" s="22" t="s">
        <v>5</v>
      </c>
      <c r="C32" s="23">
        <f>C31/$C$17</f>
        <v>0</v>
      </c>
      <c r="D32" s="23">
        <f>D31/$C$17</f>
        <v>0</v>
      </c>
      <c r="E32" s="23">
        <f>E31/$C$17</f>
        <v>0</v>
      </c>
      <c r="F32" s="23">
        <f>F31/$C$17</f>
        <v>0</v>
      </c>
      <c r="G32" s="23">
        <f>G31/$C$17</f>
        <v>0</v>
      </c>
      <c r="H32" s="30"/>
    </row>
    <row r="33" spans="1:9" ht="13.5" thickTop="1" x14ac:dyDescent="0.2">
      <c r="B33" s="24" t="s">
        <v>4</v>
      </c>
      <c r="C33" s="25">
        <f>SUM(C25,C27,C29,C31)</f>
        <v>0</v>
      </c>
      <c r="D33" s="25">
        <f>SUM(D25,D27,D29,D31)</f>
        <v>4</v>
      </c>
      <c r="E33" s="25">
        <f>SUM(E25,E27,E29,E31)</f>
        <v>1</v>
      </c>
      <c r="F33" s="25">
        <f>SUM(F25,F27,F29,F31)</f>
        <v>5</v>
      </c>
      <c r="G33" s="25">
        <f>SUM(G25,G27,G29,G31)</f>
        <v>0</v>
      </c>
      <c r="H33" s="29"/>
    </row>
    <row r="34" spans="1:9" x14ac:dyDescent="0.2">
      <c r="B34" s="7" t="s">
        <v>5</v>
      </c>
      <c r="C34" s="9">
        <f>C33/$C$19</f>
        <v>0</v>
      </c>
      <c r="D34" s="9">
        <f>D33/$C$19</f>
        <v>0.4</v>
      </c>
      <c r="E34" s="9">
        <f>E33/$C$19</f>
        <v>0.1</v>
      </c>
      <c r="F34" s="9">
        <f>F33/$C$19</f>
        <v>0.5</v>
      </c>
      <c r="G34" s="9">
        <f>G33/$C$19</f>
        <v>0</v>
      </c>
      <c r="H34" s="30"/>
    </row>
    <row r="36" spans="1:9" ht="50" customHeight="1" x14ac:dyDescent="0.2">
      <c r="B36" s="46" t="s" ph="1">
        <v>18</v>
      </c>
      <c r="C36" s="46" ph="1"/>
      <c r="D36" s="47" t="s" ph="1">
        <v>61</v>
      </c>
      <c r="E36" s="47" ph="1"/>
      <c r="F36" s="47" ph="1"/>
      <c r="G36" s="47" ph="1"/>
      <c r="H36" s="47" ph="1"/>
    </row>
    <row r="37" spans="1:9" ht="50" customHeight="1" x14ac:dyDescent="0.2">
      <c r="B37" s="48" t="s" ph="1">
        <v>6</v>
      </c>
      <c r="C37" s="46" ph="1"/>
      <c r="D37" s="47" t="s" ph="1">
        <v>62</v>
      </c>
      <c r="E37" s="47" ph="1"/>
      <c r="F37" s="47" ph="1"/>
      <c r="G37" s="47" ph="1"/>
      <c r="H37" s="47" ph="1"/>
    </row>
    <row r="38" spans="1:9" ht="20" customHeight="1" x14ac:dyDescent="0.2"/>
    <row r="39" spans="1:9" ht="20" customHeight="1" x14ac:dyDescent="0.2">
      <c r="A39" s="32" t="s" ph="1">
        <v>31</v>
      </c>
      <c r="B39" s="4" ph="1"/>
      <c r="C39" s="4" ph="1"/>
      <c r="D39" s="4" ph="1"/>
      <c r="E39" s="4" ph="1"/>
      <c r="F39" s="4" ph="1"/>
      <c r="G39" s="4" ph="1"/>
      <c r="H39" s="4" ph="1"/>
      <c r="I39" s="4"/>
    </row>
    <row r="40" spans="1:9" ht="20" customHeight="1" x14ac:dyDescent="0.2">
      <c r="B40" s="44" t="s" ph="1">
        <v>32</v>
      </c>
      <c r="C40" s="45" ph="1"/>
      <c r="D40" s="45" ph="1"/>
      <c r="E40" s="45" ph="1"/>
      <c r="F40" s="45" ph="1"/>
      <c r="G40" s="45" ph="1"/>
      <c r="H40" s="45" ph="1"/>
      <c r="I40" s="33"/>
    </row>
    <row r="41" spans="1:9" ht="5" customHeight="1" x14ac:dyDescent="0.2">
      <c r="B41" s="33"/>
      <c r="C41" s="33"/>
      <c r="D41" s="33"/>
      <c r="E41" s="33"/>
      <c r="F41" s="33"/>
      <c r="G41" s="33"/>
      <c r="H41" s="33"/>
      <c r="I41" s="33"/>
    </row>
    <row r="42" spans="1:9" ht="80" customHeight="1" x14ac:dyDescent="0.2">
      <c r="B42" s="34" t="s" ph="1">
        <v>11</v>
      </c>
      <c r="C42" s="35" t="s" ph="1">
        <v>65</v>
      </c>
      <c r="D42" s="35" t="s" ph="1">
        <v>33</v>
      </c>
      <c r="E42" s="35" t="s" ph="1">
        <v>34</v>
      </c>
      <c r="F42" s="35" t="s" ph="1">
        <v>35</v>
      </c>
      <c r="G42" s="35" t="s" ph="1">
        <v>12</v>
      </c>
      <c r="H42" s="28" ph="1"/>
    </row>
    <row r="43" spans="1:9" x14ac:dyDescent="0.2">
      <c r="B43" s="6" t="s">
        <v>0</v>
      </c>
      <c r="C43" s="8">
        <v>1</v>
      </c>
      <c r="D43" s="8">
        <v>0</v>
      </c>
      <c r="E43" s="8">
        <v>2</v>
      </c>
      <c r="F43" s="8">
        <v>0</v>
      </c>
      <c r="G43" s="8">
        <v>0</v>
      </c>
      <c r="H43" s="29"/>
    </row>
    <row r="44" spans="1:9" ht="13" customHeight="1" x14ac:dyDescent="0.2">
      <c r="B44" s="7" t="s">
        <v>5</v>
      </c>
      <c r="C44" s="9">
        <f>C43/$C$15</f>
        <v>0.33333333333333331</v>
      </c>
      <c r="D44" s="9">
        <f>D43/$C$15</f>
        <v>0</v>
      </c>
      <c r="E44" s="9">
        <f>E43/$C$15</f>
        <v>0.66666666666666663</v>
      </c>
      <c r="F44" s="9">
        <f>F43/$C$15</f>
        <v>0</v>
      </c>
      <c r="G44" s="9">
        <f>G43/$C$15</f>
        <v>0</v>
      </c>
      <c r="H44" s="30"/>
    </row>
    <row r="45" spans="1:9" x14ac:dyDescent="0.2">
      <c r="B45" s="6" t="s">
        <v>1</v>
      </c>
      <c r="C45" s="8">
        <v>0</v>
      </c>
      <c r="D45" s="8">
        <v>1</v>
      </c>
      <c r="E45" s="8">
        <v>0</v>
      </c>
      <c r="F45" s="8">
        <v>2</v>
      </c>
      <c r="G45" s="8">
        <v>0</v>
      </c>
      <c r="H45" s="29"/>
    </row>
    <row r="46" spans="1:9" x14ac:dyDescent="0.2">
      <c r="B46" s="7" t="s">
        <v>5</v>
      </c>
      <c r="C46" s="9">
        <f>C45/$C$16</f>
        <v>0</v>
      </c>
      <c r="D46" s="9">
        <f>D45/$C$16</f>
        <v>0.33333333333333331</v>
      </c>
      <c r="E46" s="9">
        <f>E45/$C$16</f>
        <v>0</v>
      </c>
      <c r="F46" s="9">
        <f>F45/$C$16</f>
        <v>0.66666666666666663</v>
      </c>
      <c r="G46" s="9">
        <f>G45/$C$16</f>
        <v>0</v>
      </c>
      <c r="H46" s="30"/>
    </row>
    <row r="47" spans="1:9" x14ac:dyDescent="0.2">
      <c r="B47" s="6" t="s">
        <v>2</v>
      </c>
      <c r="C47" s="8">
        <v>0</v>
      </c>
      <c r="D47" s="8">
        <v>3</v>
      </c>
      <c r="E47" s="8">
        <v>1</v>
      </c>
      <c r="F47" s="8">
        <v>0</v>
      </c>
      <c r="G47" s="8">
        <v>0</v>
      </c>
      <c r="H47" s="29"/>
    </row>
    <row r="48" spans="1:9" x14ac:dyDescent="0.2">
      <c r="B48" s="22" t="s">
        <v>5</v>
      </c>
      <c r="C48" s="23">
        <f>C47/$C$17</f>
        <v>0</v>
      </c>
      <c r="D48" s="23">
        <f>D47/$C$17</f>
        <v>0.75</v>
      </c>
      <c r="E48" s="23">
        <f>E47/$C$17</f>
        <v>0.25</v>
      </c>
      <c r="F48" s="23">
        <f>F47/$C$17</f>
        <v>0</v>
      </c>
      <c r="G48" s="23">
        <f>G47/$C$17</f>
        <v>0</v>
      </c>
      <c r="H48" s="30"/>
    </row>
    <row r="49" spans="1:9" x14ac:dyDescent="0.2">
      <c r="B49" s="6" t="s">
        <v>3</v>
      </c>
      <c r="C49" s="8">
        <v>0</v>
      </c>
      <c r="D49" s="8">
        <v>0</v>
      </c>
      <c r="E49" s="8">
        <v>0</v>
      </c>
      <c r="F49" s="8">
        <v>0</v>
      </c>
      <c r="G49" s="8">
        <v>0</v>
      </c>
      <c r="H49" s="29"/>
    </row>
    <row r="50" spans="1:9" ht="13.5" thickBot="1" x14ac:dyDescent="0.25">
      <c r="B50" s="22" t="s">
        <v>5</v>
      </c>
      <c r="C50" s="23">
        <f>C49/$C$17</f>
        <v>0</v>
      </c>
      <c r="D50" s="23">
        <f>D49/$C$17</f>
        <v>0</v>
      </c>
      <c r="E50" s="23">
        <f>E49/$C$17</f>
        <v>0</v>
      </c>
      <c r="F50" s="23">
        <f>F49/$C$17</f>
        <v>0</v>
      </c>
      <c r="G50" s="23">
        <f>G49/$C$17</f>
        <v>0</v>
      </c>
      <c r="H50" s="30"/>
    </row>
    <row r="51" spans="1:9" ht="13.5" thickTop="1" x14ac:dyDescent="0.2">
      <c r="B51" s="24" t="s">
        <v>4</v>
      </c>
      <c r="C51" s="25">
        <f>SUM(C43,C45,C47,C49)</f>
        <v>1</v>
      </c>
      <c r="D51" s="25">
        <f>SUM(D43,D45,D47,D49)</f>
        <v>4</v>
      </c>
      <c r="E51" s="25">
        <f>SUM(E43,E45,E47,E49)</f>
        <v>3</v>
      </c>
      <c r="F51" s="25">
        <f>SUM(F43,F45,F47,F49)</f>
        <v>2</v>
      </c>
      <c r="G51" s="25">
        <f>SUM(G43,G45,G47,G49)</f>
        <v>0</v>
      </c>
      <c r="H51" s="29"/>
    </row>
    <row r="52" spans="1:9" x14ac:dyDescent="0.2">
      <c r="B52" s="7" t="s">
        <v>5</v>
      </c>
      <c r="C52" s="9">
        <f>C51/$C$19</f>
        <v>0.1</v>
      </c>
      <c r="D52" s="9">
        <f>D51/$C$19</f>
        <v>0.4</v>
      </c>
      <c r="E52" s="9">
        <f>E51/$C$19</f>
        <v>0.3</v>
      </c>
      <c r="F52" s="9">
        <f>F51/$C$19</f>
        <v>0.2</v>
      </c>
      <c r="G52" s="9">
        <f>G51/$C$19</f>
        <v>0</v>
      </c>
      <c r="H52" s="30"/>
    </row>
    <row r="54" spans="1:9" ht="50" customHeight="1" x14ac:dyDescent="0.2">
      <c r="B54" s="46" t="s" ph="1">
        <v>18</v>
      </c>
      <c r="C54" s="46" ph="1"/>
      <c r="D54" s="47" t="s" ph="1">
        <v>63</v>
      </c>
      <c r="E54" s="47" ph="1"/>
      <c r="F54" s="47" ph="1"/>
      <c r="G54" s="47" ph="1"/>
      <c r="H54" s="47" ph="1"/>
    </row>
    <row r="55" spans="1:9" ht="50" customHeight="1" x14ac:dyDescent="0.2">
      <c r="B55" s="48" t="s" ph="1">
        <v>6</v>
      </c>
      <c r="C55" s="46" ph="1"/>
      <c r="D55" s="47" t="s" ph="1">
        <v>64</v>
      </c>
      <c r="E55" s="47" ph="1"/>
      <c r="F55" s="47" ph="1"/>
      <c r="G55" s="47" ph="1"/>
      <c r="H55" s="47" ph="1"/>
    </row>
    <row r="56" spans="1:9" ht="20" customHeight="1" x14ac:dyDescent="0.2"/>
    <row r="57" spans="1:9" ht="20" customHeight="1" x14ac:dyDescent="0.2">
      <c r="A57" s="32" t="s" ph="1">
        <v>36</v>
      </c>
      <c r="B57" s="4" ph="1"/>
      <c r="C57" s="4" ph="1"/>
      <c r="D57" s="4" ph="1"/>
      <c r="E57" s="4" ph="1"/>
      <c r="F57" s="4" ph="1"/>
      <c r="G57" s="4" ph="1"/>
      <c r="H57" s="4" ph="1"/>
      <c r="I57" s="4"/>
    </row>
    <row r="58" spans="1:9" ht="20" customHeight="1" x14ac:dyDescent="0.2">
      <c r="B58" s="44" t="s" ph="1">
        <v>37</v>
      </c>
      <c r="C58" s="45" ph="1"/>
      <c r="D58" s="45" ph="1"/>
      <c r="E58" s="45" ph="1"/>
      <c r="F58" s="45" ph="1"/>
      <c r="G58" s="45" ph="1"/>
      <c r="H58" s="45" ph="1"/>
      <c r="I58" s="33"/>
    </row>
    <row r="59" spans="1:9" ht="5" customHeight="1" x14ac:dyDescent="0.2">
      <c r="B59" s="33"/>
      <c r="C59" s="33"/>
      <c r="D59" s="33"/>
      <c r="E59" s="33"/>
      <c r="F59" s="33"/>
      <c r="G59" s="33"/>
      <c r="H59" s="33"/>
      <c r="I59" s="33"/>
    </row>
    <row r="60" spans="1:9" ht="42" customHeight="1" x14ac:dyDescent="0.2">
      <c r="B60" s="34" t="s" ph="1">
        <v>11</v>
      </c>
      <c r="C60" s="35" t="s" ph="1">
        <v>38</v>
      </c>
      <c r="D60" s="35" t="s" ph="1">
        <v>39</v>
      </c>
      <c r="E60" s="35" t="s" ph="1">
        <v>40</v>
      </c>
      <c r="F60" s="35" t="s" ph="1">
        <v>41</v>
      </c>
      <c r="G60" s="35" t="s" ph="1">
        <v>12</v>
      </c>
      <c r="H60" s="28" ph="1"/>
    </row>
    <row r="61" spans="1:9" x14ac:dyDescent="0.2">
      <c r="B61" s="6" t="s">
        <v>0</v>
      </c>
      <c r="C61" s="8">
        <v>2</v>
      </c>
      <c r="D61" s="8">
        <v>0</v>
      </c>
      <c r="E61" s="8">
        <v>1</v>
      </c>
      <c r="F61" s="8">
        <v>0</v>
      </c>
      <c r="G61" s="8">
        <v>0</v>
      </c>
      <c r="H61" s="29"/>
    </row>
    <row r="62" spans="1:9" ht="13" customHeight="1" x14ac:dyDescent="0.2">
      <c r="B62" s="7" t="s">
        <v>5</v>
      </c>
      <c r="C62" s="9">
        <f>C61/$C$15</f>
        <v>0.66666666666666663</v>
      </c>
      <c r="D62" s="9">
        <f>D61/$C$15</f>
        <v>0</v>
      </c>
      <c r="E62" s="9">
        <f>E61/$C$15</f>
        <v>0.33333333333333331</v>
      </c>
      <c r="F62" s="9">
        <f>F61/$C$15</f>
        <v>0</v>
      </c>
      <c r="G62" s="9">
        <f>G61/$C$15</f>
        <v>0</v>
      </c>
      <c r="H62" s="30"/>
    </row>
    <row r="63" spans="1:9" x14ac:dyDescent="0.2">
      <c r="B63" s="6" t="s">
        <v>1</v>
      </c>
      <c r="C63" s="8">
        <v>3</v>
      </c>
      <c r="D63" s="8">
        <v>0</v>
      </c>
      <c r="E63" s="8">
        <v>0</v>
      </c>
      <c r="F63" s="8">
        <v>0</v>
      </c>
      <c r="G63" s="8">
        <v>0</v>
      </c>
      <c r="H63" s="29"/>
    </row>
    <row r="64" spans="1:9" x14ac:dyDescent="0.2">
      <c r="B64" s="7" t="s">
        <v>5</v>
      </c>
      <c r="C64" s="9">
        <f>C63/$C$16</f>
        <v>1</v>
      </c>
      <c r="D64" s="9">
        <f>D63/$C$16</f>
        <v>0</v>
      </c>
      <c r="E64" s="9">
        <f>E63/$C$16</f>
        <v>0</v>
      </c>
      <c r="F64" s="9">
        <f>F63/$C$16</f>
        <v>0</v>
      </c>
      <c r="G64" s="9">
        <f>G63/$C$16</f>
        <v>0</v>
      </c>
      <c r="H64" s="30"/>
    </row>
    <row r="65" spans="1:9" x14ac:dyDescent="0.2">
      <c r="B65" s="6" t="s">
        <v>2</v>
      </c>
      <c r="C65" s="8">
        <v>2</v>
      </c>
      <c r="D65" s="8">
        <v>2</v>
      </c>
      <c r="E65" s="8">
        <v>0</v>
      </c>
      <c r="F65" s="8">
        <v>0</v>
      </c>
      <c r="G65" s="8">
        <v>0</v>
      </c>
      <c r="H65" s="29"/>
    </row>
    <row r="66" spans="1:9" x14ac:dyDescent="0.2">
      <c r="B66" s="22" t="s">
        <v>5</v>
      </c>
      <c r="C66" s="23">
        <f>C65/$C$17</f>
        <v>0.5</v>
      </c>
      <c r="D66" s="23">
        <f>D65/$C$17</f>
        <v>0.5</v>
      </c>
      <c r="E66" s="23">
        <f>E65/$C$17</f>
        <v>0</v>
      </c>
      <c r="F66" s="23">
        <f>F65/$C$17</f>
        <v>0</v>
      </c>
      <c r="G66" s="23">
        <f>G65/$C$17</f>
        <v>0</v>
      </c>
      <c r="H66" s="30"/>
    </row>
    <row r="67" spans="1:9" x14ac:dyDescent="0.2">
      <c r="B67" s="6" t="s">
        <v>3</v>
      </c>
      <c r="C67" s="8">
        <v>0</v>
      </c>
      <c r="D67" s="8">
        <v>0</v>
      </c>
      <c r="E67" s="8">
        <v>0</v>
      </c>
      <c r="F67" s="8">
        <v>0</v>
      </c>
      <c r="G67" s="8">
        <v>0</v>
      </c>
      <c r="H67" s="29"/>
    </row>
    <row r="68" spans="1:9" ht="13.5" thickBot="1" x14ac:dyDescent="0.25">
      <c r="B68" s="22" t="s">
        <v>5</v>
      </c>
      <c r="C68" s="23">
        <f>C67/$C$17</f>
        <v>0</v>
      </c>
      <c r="D68" s="23">
        <f>D67/$C$17</f>
        <v>0</v>
      </c>
      <c r="E68" s="23">
        <f>E67/$C$17</f>
        <v>0</v>
      </c>
      <c r="F68" s="23">
        <f>F67/$C$17</f>
        <v>0</v>
      </c>
      <c r="G68" s="23">
        <f>G67/$C$17</f>
        <v>0</v>
      </c>
      <c r="H68" s="30"/>
    </row>
    <row r="69" spans="1:9" ht="13.5" thickTop="1" x14ac:dyDescent="0.2">
      <c r="B69" s="24" t="s">
        <v>4</v>
      </c>
      <c r="C69" s="25">
        <f>SUM(C61,C63,C65,C67)</f>
        <v>7</v>
      </c>
      <c r="D69" s="25">
        <f>SUM(D61,D63,D65,D67)</f>
        <v>2</v>
      </c>
      <c r="E69" s="25">
        <f>SUM(E61,E63,E65,E67)</f>
        <v>1</v>
      </c>
      <c r="F69" s="25">
        <f>SUM(F61,F63,F65,F67)</f>
        <v>0</v>
      </c>
      <c r="G69" s="25">
        <f>SUM(G61,G63,G65,G67)</f>
        <v>0</v>
      </c>
      <c r="H69" s="29"/>
    </row>
    <row r="70" spans="1:9" x14ac:dyDescent="0.2">
      <c r="B70" s="7" t="s">
        <v>5</v>
      </c>
      <c r="C70" s="9">
        <f>C69/$C$19</f>
        <v>0.7</v>
      </c>
      <c r="D70" s="9">
        <f>D69/$C$19</f>
        <v>0.2</v>
      </c>
      <c r="E70" s="9">
        <f>E69/$C$19</f>
        <v>0.1</v>
      </c>
      <c r="F70" s="9">
        <f>F69/$C$19</f>
        <v>0</v>
      </c>
      <c r="G70" s="9">
        <f>G69/$C$19</f>
        <v>0</v>
      </c>
      <c r="H70" s="30"/>
    </row>
    <row r="72" spans="1:9" ht="50" customHeight="1" x14ac:dyDescent="0.2">
      <c r="B72" s="46" t="s" ph="1">
        <v>18</v>
      </c>
      <c r="C72" s="46" ph="1"/>
      <c r="D72" s="47" t="s" ph="1">
        <v>66</v>
      </c>
      <c r="E72" s="47" ph="1"/>
      <c r="F72" s="47" ph="1"/>
      <c r="G72" s="47" ph="1"/>
      <c r="H72" s="47" ph="1"/>
    </row>
    <row r="73" spans="1:9" ht="50" customHeight="1" x14ac:dyDescent="0.2">
      <c r="B73" s="48" t="s" ph="1">
        <v>6</v>
      </c>
      <c r="C73" s="46" ph="1"/>
      <c r="D73" s="47" t="s" ph="1">
        <v>69</v>
      </c>
      <c r="E73" s="47" ph="1"/>
      <c r="F73" s="47" ph="1"/>
      <c r="G73" s="47" ph="1"/>
      <c r="H73" s="47" ph="1"/>
    </row>
    <row r="74" spans="1:9" ht="20" customHeight="1" x14ac:dyDescent="0.2"/>
    <row r="75" spans="1:9" ht="20" customHeight="1" x14ac:dyDescent="0.2">
      <c r="A75" s="32" t="s" ph="1">
        <v>42</v>
      </c>
      <c r="B75" s="4" ph="1"/>
      <c r="C75" s="4" ph="1"/>
      <c r="D75" s="4" ph="1"/>
      <c r="E75" s="4" ph="1"/>
      <c r="F75" s="4" ph="1"/>
      <c r="G75" s="4" ph="1"/>
      <c r="H75" s="4" ph="1"/>
      <c r="I75" s="4"/>
    </row>
    <row r="76" spans="1:9" ht="20" customHeight="1" x14ac:dyDescent="0.2">
      <c r="B76" s="44" t="s" ph="1">
        <v>43</v>
      </c>
      <c r="C76" s="45" ph="1"/>
      <c r="D76" s="45" ph="1"/>
      <c r="E76" s="45" ph="1"/>
      <c r="F76" s="45" ph="1"/>
      <c r="G76" s="45" ph="1"/>
      <c r="H76" s="45" ph="1"/>
      <c r="I76" s="33"/>
    </row>
    <row r="77" spans="1:9" ht="5" customHeight="1" x14ac:dyDescent="0.2">
      <c r="B77" s="33"/>
      <c r="C77" s="33"/>
      <c r="D77" s="33"/>
      <c r="E77" s="33"/>
      <c r="F77" s="33"/>
      <c r="G77" s="33"/>
      <c r="H77" s="33"/>
      <c r="I77" s="33"/>
    </row>
    <row r="78" spans="1:9" ht="62.5" customHeight="1" x14ac:dyDescent="0.2">
      <c r="B78" s="34" t="s" ph="1">
        <v>11</v>
      </c>
      <c r="C78" s="35" t="s" ph="1">
        <v>44</v>
      </c>
      <c r="D78" s="35" t="s" ph="1">
        <v>45</v>
      </c>
      <c r="E78" s="35" t="s" ph="1">
        <v>46</v>
      </c>
      <c r="F78" s="35" t="s" ph="1">
        <v>47</v>
      </c>
      <c r="G78" s="35" t="s" ph="1">
        <v>12</v>
      </c>
      <c r="H78" s="28" ph="1"/>
    </row>
    <row r="79" spans="1:9" x14ac:dyDescent="0.2">
      <c r="B79" s="6" t="s">
        <v>0</v>
      </c>
      <c r="C79" s="8">
        <v>2</v>
      </c>
      <c r="D79" s="8">
        <v>0</v>
      </c>
      <c r="E79" s="8">
        <v>1</v>
      </c>
      <c r="F79" s="8">
        <v>0</v>
      </c>
      <c r="G79" s="8">
        <v>0</v>
      </c>
      <c r="H79" s="29"/>
    </row>
    <row r="80" spans="1:9" ht="13" customHeight="1" x14ac:dyDescent="0.2">
      <c r="B80" s="7" t="s">
        <v>5</v>
      </c>
      <c r="C80" s="9">
        <f>C79/$C$15</f>
        <v>0.66666666666666663</v>
      </c>
      <c r="D80" s="9">
        <f>D79/$C$15</f>
        <v>0</v>
      </c>
      <c r="E80" s="9">
        <f>E79/$C$15</f>
        <v>0.33333333333333331</v>
      </c>
      <c r="F80" s="9">
        <f>F79/$C$15</f>
        <v>0</v>
      </c>
      <c r="G80" s="9">
        <f>G79/$C$15</f>
        <v>0</v>
      </c>
      <c r="H80" s="30"/>
    </row>
    <row r="81" spans="1:9" x14ac:dyDescent="0.2">
      <c r="B81" s="6" t="s">
        <v>1</v>
      </c>
      <c r="C81" s="8">
        <v>1</v>
      </c>
      <c r="D81" s="8">
        <v>1</v>
      </c>
      <c r="E81" s="8">
        <v>0</v>
      </c>
      <c r="F81" s="8">
        <v>1</v>
      </c>
      <c r="G81" s="8">
        <v>0</v>
      </c>
      <c r="H81" s="29"/>
    </row>
    <row r="82" spans="1:9" x14ac:dyDescent="0.2">
      <c r="B82" s="7" t="s">
        <v>5</v>
      </c>
      <c r="C82" s="9">
        <f>C81/$C$16</f>
        <v>0.33333333333333331</v>
      </c>
      <c r="D82" s="9">
        <f>D81/$C$16</f>
        <v>0.33333333333333331</v>
      </c>
      <c r="E82" s="9">
        <f>E81/$C$16</f>
        <v>0</v>
      </c>
      <c r="F82" s="9">
        <f>F81/$C$16</f>
        <v>0.33333333333333331</v>
      </c>
      <c r="G82" s="9">
        <f>G81/$C$16</f>
        <v>0</v>
      </c>
      <c r="H82" s="30"/>
    </row>
    <row r="83" spans="1:9" x14ac:dyDescent="0.2">
      <c r="B83" s="6" t="s">
        <v>2</v>
      </c>
      <c r="C83" s="8">
        <v>1</v>
      </c>
      <c r="D83" s="8">
        <v>2</v>
      </c>
      <c r="E83" s="8">
        <v>1</v>
      </c>
      <c r="F83" s="8">
        <v>0</v>
      </c>
      <c r="G83" s="8">
        <v>0</v>
      </c>
      <c r="H83" s="29"/>
    </row>
    <row r="84" spans="1:9" x14ac:dyDescent="0.2">
      <c r="B84" s="22" t="s">
        <v>5</v>
      </c>
      <c r="C84" s="23">
        <f>C83/$C$17</f>
        <v>0.25</v>
      </c>
      <c r="D84" s="23">
        <f>D83/$C$17</f>
        <v>0.5</v>
      </c>
      <c r="E84" s="23">
        <f>E83/$C$17</f>
        <v>0.25</v>
      </c>
      <c r="F84" s="23">
        <f>F83/$C$17</f>
        <v>0</v>
      </c>
      <c r="G84" s="23">
        <f>G83/$C$17</f>
        <v>0</v>
      </c>
      <c r="H84" s="30"/>
    </row>
    <row r="85" spans="1:9" x14ac:dyDescent="0.2">
      <c r="B85" s="6" t="s">
        <v>3</v>
      </c>
      <c r="C85" s="8">
        <v>0</v>
      </c>
      <c r="D85" s="8">
        <v>0</v>
      </c>
      <c r="E85" s="8">
        <v>0</v>
      </c>
      <c r="F85" s="8">
        <v>0</v>
      </c>
      <c r="G85" s="8">
        <v>0</v>
      </c>
      <c r="H85" s="29"/>
    </row>
    <row r="86" spans="1:9" ht="13.5" thickBot="1" x14ac:dyDescent="0.25">
      <c r="B86" s="22" t="s">
        <v>5</v>
      </c>
      <c r="C86" s="23">
        <f>C85/$C$17</f>
        <v>0</v>
      </c>
      <c r="D86" s="23">
        <f>D85/$C$17</f>
        <v>0</v>
      </c>
      <c r="E86" s="23">
        <f>E85/$C$17</f>
        <v>0</v>
      </c>
      <c r="F86" s="23">
        <f>F85/$C$17</f>
        <v>0</v>
      </c>
      <c r="G86" s="23">
        <f>G85/$C$17</f>
        <v>0</v>
      </c>
      <c r="H86" s="30"/>
    </row>
    <row r="87" spans="1:9" ht="13.5" thickTop="1" x14ac:dyDescent="0.2">
      <c r="B87" s="24" t="s">
        <v>4</v>
      </c>
      <c r="C87" s="25">
        <f>SUM(C79,C81,C83,C85)</f>
        <v>4</v>
      </c>
      <c r="D87" s="25">
        <f>SUM(D79,D81,D83,D85)</f>
        <v>3</v>
      </c>
      <c r="E87" s="25">
        <f>SUM(E79,E81,E83,E85)</f>
        <v>2</v>
      </c>
      <c r="F87" s="25">
        <f>SUM(F79,F81,F83,F85)</f>
        <v>1</v>
      </c>
      <c r="G87" s="25">
        <f>SUM(G79,G81,G83,G85)</f>
        <v>0</v>
      </c>
      <c r="H87" s="29"/>
    </row>
    <row r="88" spans="1:9" x14ac:dyDescent="0.2">
      <c r="B88" s="7" t="s">
        <v>5</v>
      </c>
      <c r="C88" s="9">
        <f>C87/$C$19</f>
        <v>0.4</v>
      </c>
      <c r="D88" s="9">
        <f>D87/$C$19</f>
        <v>0.3</v>
      </c>
      <c r="E88" s="9">
        <f>E87/$C$19</f>
        <v>0.2</v>
      </c>
      <c r="F88" s="9">
        <f>F87/$C$19</f>
        <v>0.1</v>
      </c>
      <c r="G88" s="9">
        <f>G87/$C$19</f>
        <v>0</v>
      </c>
      <c r="H88" s="30"/>
    </row>
    <row r="90" spans="1:9" ht="50" customHeight="1" x14ac:dyDescent="0.2">
      <c r="B90" s="46" t="s" ph="1">
        <v>18</v>
      </c>
      <c r="C90" s="46" ph="1"/>
      <c r="D90" s="47" t="s" ph="1">
        <v>67</v>
      </c>
      <c r="E90" s="47" ph="1"/>
      <c r="F90" s="47" ph="1"/>
      <c r="G90" s="47" ph="1"/>
      <c r="H90" s="47" ph="1"/>
    </row>
    <row r="91" spans="1:9" ht="50" customHeight="1" x14ac:dyDescent="0.2">
      <c r="B91" s="48" t="s" ph="1">
        <v>6</v>
      </c>
      <c r="C91" s="46" ph="1"/>
      <c r="D91" s="47" t="s" ph="1">
        <v>68</v>
      </c>
      <c r="E91" s="47" ph="1"/>
      <c r="F91" s="47" ph="1"/>
      <c r="G91" s="47" ph="1"/>
      <c r="H91" s="47" ph="1"/>
    </row>
    <row r="92" spans="1:9" ht="20" customHeight="1" x14ac:dyDescent="0.2"/>
    <row r="93" spans="1:9" ht="20" customHeight="1" x14ac:dyDescent="0.2">
      <c r="A93" s="32" t="s" ph="1">
        <v>48</v>
      </c>
      <c r="B93" s="4" ph="1"/>
      <c r="C93" s="4" ph="1"/>
      <c r="D93" s="4" ph="1"/>
      <c r="E93" s="4" ph="1"/>
      <c r="F93" s="4" ph="1"/>
      <c r="G93" s="4" ph="1"/>
      <c r="H93" s="4" ph="1"/>
      <c r="I93" s="4"/>
    </row>
    <row r="94" spans="1:9" ht="20" customHeight="1" x14ac:dyDescent="0.2">
      <c r="B94" s="44" t="s" ph="1">
        <v>49</v>
      </c>
      <c r="C94" s="45" ph="1"/>
      <c r="D94" s="45" ph="1"/>
      <c r="E94" s="45" ph="1"/>
      <c r="F94" s="45" ph="1"/>
      <c r="G94" s="45" ph="1"/>
      <c r="H94" s="45" ph="1"/>
      <c r="I94" s="33"/>
    </row>
    <row r="95" spans="1:9" ht="5" customHeight="1" x14ac:dyDescent="0.2">
      <c r="B95" s="33"/>
      <c r="C95" s="33"/>
      <c r="D95" s="33"/>
      <c r="E95" s="33"/>
      <c r="F95" s="33"/>
      <c r="G95" s="33"/>
      <c r="H95" s="33"/>
      <c r="I95" s="33"/>
    </row>
    <row r="96" spans="1:9" ht="42" customHeight="1" x14ac:dyDescent="0.2">
      <c r="B96" s="34" t="s" ph="1">
        <v>11</v>
      </c>
      <c r="C96" s="35" t="s" ph="1">
        <v>50</v>
      </c>
      <c r="D96" s="35" t="s" ph="1">
        <v>51</v>
      </c>
      <c r="E96" s="35" t="s" ph="1">
        <v>52</v>
      </c>
      <c r="F96" s="35" t="s" ph="1">
        <v>53</v>
      </c>
      <c r="G96" s="35" t="s" ph="1">
        <v>12</v>
      </c>
      <c r="H96" s="28" ph="1"/>
    </row>
    <row r="97" spans="1:9" x14ac:dyDescent="0.2">
      <c r="B97" s="6" t="s">
        <v>0</v>
      </c>
      <c r="C97" s="8">
        <v>0</v>
      </c>
      <c r="D97" s="8">
        <v>2</v>
      </c>
      <c r="E97" s="8">
        <v>0</v>
      </c>
      <c r="F97" s="8">
        <v>0</v>
      </c>
      <c r="G97" s="8">
        <v>1</v>
      </c>
      <c r="H97" s="29"/>
    </row>
    <row r="98" spans="1:9" ht="13" customHeight="1" x14ac:dyDescent="0.2">
      <c r="B98" s="7" t="s">
        <v>5</v>
      </c>
      <c r="C98" s="9">
        <f>C97/$C$15</f>
        <v>0</v>
      </c>
      <c r="D98" s="9">
        <f>D97/$C$15</f>
        <v>0.66666666666666663</v>
      </c>
      <c r="E98" s="9">
        <f>E97/$C$15</f>
        <v>0</v>
      </c>
      <c r="F98" s="9">
        <f>F97/$C$15</f>
        <v>0</v>
      </c>
      <c r="G98" s="9">
        <f>G97/$C$15</f>
        <v>0.33333333333333331</v>
      </c>
      <c r="H98" s="30"/>
    </row>
    <row r="99" spans="1:9" x14ac:dyDescent="0.2">
      <c r="B99" s="6" t="s">
        <v>1</v>
      </c>
      <c r="C99" s="8">
        <v>2</v>
      </c>
      <c r="D99" s="8">
        <v>1</v>
      </c>
      <c r="E99" s="8">
        <v>0</v>
      </c>
      <c r="F99" s="8">
        <v>0</v>
      </c>
      <c r="G99" s="8">
        <v>0</v>
      </c>
      <c r="H99" s="29"/>
    </row>
    <row r="100" spans="1:9" x14ac:dyDescent="0.2">
      <c r="B100" s="7" t="s">
        <v>5</v>
      </c>
      <c r="C100" s="9">
        <f>C99/$C$16</f>
        <v>0.66666666666666663</v>
      </c>
      <c r="D100" s="9">
        <f>D99/$C$16</f>
        <v>0.33333333333333331</v>
      </c>
      <c r="E100" s="9">
        <f>E99/$C$16</f>
        <v>0</v>
      </c>
      <c r="F100" s="9">
        <f>F99/$C$16</f>
        <v>0</v>
      </c>
      <c r="G100" s="9">
        <f>G99/$C$16</f>
        <v>0</v>
      </c>
      <c r="H100" s="30"/>
    </row>
    <row r="101" spans="1:9" x14ac:dyDescent="0.2">
      <c r="B101" s="6" t="s">
        <v>2</v>
      </c>
      <c r="C101" s="8">
        <v>1</v>
      </c>
      <c r="D101" s="8">
        <v>2</v>
      </c>
      <c r="E101" s="8">
        <v>1</v>
      </c>
      <c r="F101" s="8">
        <v>0</v>
      </c>
      <c r="G101" s="8">
        <v>0</v>
      </c>
      <c r="H101" s="29"/>
    </row>
    <row r="102" spans="1:9" x14ac:dyDescent="0.2">
      <c r="B102" s="22" t="s">
        <v>5</v>
      </c>
      <c r="C102" s="23">
        <f>C101/$C$17</f>
        <v>0.25</v>
      </c>
      <c r="D102" s="23">
        <f>D101/$C$17</f>
        <v>0.5</v>
      </c>
      <c r="E102" s="23">
        <f>E101/$C$17</f>
        <v>0.25</v>
      </c>
      <c r="F102" s="23">
        <f>F101/$C$17</f>
        <v>0</v>
      </c>
      <c r="G102" s="23">
        <f>G101/$C$17</f>
        <v>0</v>
      </c>
      <c r="H102" s="30"/>
    </row>
    <row r="103" spans="1:9" x14ac:dyDescent="0.2">
      <c r="B103" s="6" t="s">
        <v>3</v>
      </c>
      <c r="C103" s="8">
        <v>0</v>
      </c>
      <c r="D103" s="8">
        <v>0</v>
      </c>
      <c r="E103" s="8">
        <v>0</v>
      </c>
      <c r="F103" s="8">
        <v>0</v>
      </c>
      <c r="G103" s="8">
        <v>0</v>
      </c>
      <c r="H103" s="29"/>
    </row>
    <row r="104" spans="1:9" ht="13.5" thickBot="1" x14ac:dyDescent="0.25">
      <c r="B104" s="22" t="s">
        <v>5</v>
      </c>
      <c r="C104" s="23">
        <f>C103/$C$17</f>
        <v>0</v>
      </c>
      <c r="D104" s="23">
        <f>D103/$C$17</f>
        <v>0</v>
      </c>
      <c r="E104" s="23">
        <f>E103/$C$17</f>
        <v>0</v>
      </c>
      <c r="F104" s="23">
        <f>F103/$C$17</f>
        <v>0</v>
      </c>
      <c r="G104" s="23">
        <f>G103/$C$17</f>
        <v>0</v>
      </c>
      <c r="H104" s="30"/>
    </row>
    <row r="105" spans="1:9" ht="13.5" thickTop="1" x14ac:dyDescent="0.2">
      <c r="B105" s="24" t="s">
        <v>4</v>
      </c>
      <c r="C105" s="25">
        <f>SUM(C97,C99,C101,C103)</f>
        <v>3</v>
      </c>
      <c r="D105" s="25">
        <f>SUM(D97,D99,D101,D103)</f>
        <v>5</v>
      </c>
      <c r="E105" s="25">
        <f>SUM(E97,E99,E101,E103)</f>
        <v>1</v>
      </c>
      <c r="F105" s="25">
        <f>SUM(F97,F99,F101,F103)</f>
        <v>0</v>
      </c>
      <c r="G105" s="25">
        <f>SUM(G97,G99,G101,G103)</f>
        <v>1</v>
      </c>
      <c r="H105" s="29"/>
    </row>
    <row r="106" spans="1:9" x14ac:dyDescent="0.2">
      <c r="B106" s="7" t="s">
        <v>5</v>
      </c>
      <c r="C106" s="9">
        <f>C105/$C$19</f>
        <v>0.3</v>
      </c>
      <c r="D106" s="9">
        <f>D105/$C$19</f>
        <v>0.5</v>
      </c>
      <c r="E106" s="9">
        <f>E105/$C$19</f>
        <v>0.1</v>
      </c>
      <c r="F106" s="9">
        <f>F105/$C$19</f>
        <v>0</v>
      </c>
      <c r="G106" s="9">
        <f>G105/$C$19</f>
        <v>0.1</v>
      </c>
      <c r="H106" s="30"/>
    </row>
    <row r="108" spans="1:9" ht="50" customHeight="1" x14ac:dyDescent="0.2">
      <c r="B108" s="46" t="s" ph="1">
        <v>18</v>
      </c>
      <c r="C108" s="46" ph="1"/>
      <c r="D108" s="47" t="s" ph="1">
        <v>70</v>
      </c>
      <c r="E108" s="47" ph="1"/>
      <c r="F108" s="47" ph="1"/>
      <c r="G108" s="47" ph="1"/>
      <c r="H108" s="47" ph="1"/>
    </row>
    <row r="109" spans="1:9" ht="50" customHeight="1" x14ac:dyDescent="0.2">
      <c r="B109" s="48" t="s" ph="1">
        <v>6</v>
      </c>
      <c r="C109" s="46" ph="1"/>
      <c r="D109" s="47" t="s" ph="1">
        <v>71</v>
      </c>
      <c r="E109" s="47" ph="1"/>
      <c r="F109" s="47" ph="1"/>
      <c r="G109" s="47" ph="1"/>
      <c r="H109" s="47" ph="1"/>
    </row>
    <row r="110" spans="1:9" ht="18.5" customHeight="1" x14ac:dyDescent="0.2"/>
    <row r="111" spans="1:9" ht="20" customHeight="1" x14ac:dyDescent="0.2">
      <c r="A111" s="32" t="s" ph="1">
        <v>54</v>
      </c>
      <c r="B111" s="4" ph="1"/>
      <c r="C111" s="4" ph="1"/>
      <c r="D111" s="4" ph="1"/>
      <c r="E111" s="4" ph="1"/>
      <c r="F111" s="4" ph="1"/>
      <c r="G111" s="4" ph="1"/>
      <c r="H111" s="4" ph="1"/>
      <c r="I111" s="4"/>
    </row>
    <row r="112" spans="1:9" ht="20" customHeight="1" x14ac:dyDescent="0.2">
      <c r="B112" s="44" t="s" ph="1">
        <v>55</v>
      </c>
      <c r="C112" s="45" ph="1"/>
      <c r="D112" s="45" ph="1"/>
      <c r="E112" s="45" ph="1"/>
      <c r="F112" s="45" ph="1"/>
      <c r="G112" s="45" ph="1"/>
      <c r="H112" s="45" ph="1"/>
      <c r="I112" s="33"/>
    </row>
    <row r="113" spans="2:9" ht="5" customHeight="1" x14ac:dyDescent="0.2">
      <c r="B113" s="33"/>
      <c r="C113" s="33"/>
      <c r="D113" s="33"/>
      <c r="E113" s="33"/>
      <c r="F113" s="33"/>
      <c r="G113" s="33"/>
      <c r="H113" s="33"/>
      <c r="I113" s="33"/>
    </row>
    <row r="114" spans="2:9" ht="81.5" customHeight="1" x14ac:dyDescent="0.2">
      <c r="B114" s="34" t="s" ph="1">
        <v>11</v>
      </c>
      <c r="C114" s="35" t="s" ph="1">
        <v>56</v>
      </c>
      <c r="D114" s="35" t="s" ph="1">
        <v>57</v>
      </c>
      <c r="E114" s="35" t="s" ph="1">
        <v>58</v>
      </c>
      <c r="F114" s="35" t="s" ph="1">
        <v>59</v>
      </c>
      <c r="G114" s="35" t="s" ph="1">
        <v>12</v>
      </c>
      <c r="H114" s="28" ph="1"/>
    </row>
    <row r="115" spans="2:9" x14ac:dyDescent="0.2">
      <c r="B115" s="6" t="s">
        <v>0</v>
      </c>
      <c r="C115" s="8">
        <v>1</v>
      </c>
      <c r="D115" s="8">
        <v>1</v>
      </c>
      <c r="E115" s="8">
        <v>0</v>
      </c>
      <c r="F115" s="8">
        <v>0</v>
      </c>
      <c r="G115" s="8">
        <v>1</v>
      </c>
      <c r="H115" s="29"/>
    </row>
    <row r="116" spans="2:9" ht="13" customHeight="1" x14ac:dyDescent="0.2">
      <c r="B116" s="7" t="s">
        <v>5</v>
      </c>
      <c r="C116" s="9">
        <f>C115/$C$15</f>
        <v>0.33333333333333331</v>
      </c>
      <c r="D116" s="9">
        <f>D115/$C$15</f>
        <v>0.33333333333333331</v>
      </c>
      <c r="E116" s="9">
        <f>E115/$C$15</f>
        <v>0</v>
      </c>
      <c r="F116" s="9">
        <f>F115/$C$15</f>
        <v>0</v>
      </c>
      <c r="G116" s="9">
        <f>G115/$C$15</f>
        <v>0.33333333333333331</v>
      </c>
      <c r="H116" s="30"/>
    </row>
    <row r="117" spans="2:9" x14ac:dyDescent="0.2">
      <c r="B117" s="6" t="s">
        <v>1</v>
      </c>
      <c r="C117" s="8">
        <v>0</v>
      </c>
      <c r="D117" s="8">
        <v>2</v>
      </c>
      <c r="E117" s="8">
        <v>1</v>
      </c>
      <c r="F117" s="8">
        <v>0</v>
      </c>
      <c r="G117" s="8">
        <v>0</v>
      </c>
      <c r="H117" s="29"/>
    </row>
    <row r="118" spans="2:9" x14ac:dyDescent="0.2">
      <c r="B118" s="7" t="s">
        <v>5</v>
      </c>
      <c r="C118" s="9">
        <f>C117/$C$16</f>
        <v>0</v>
      </c>
      <c r="D118" s="9">
        <f>D117/$C$16</f>
        <v>0.66666666666666663</v>
      </c>
      <c r="E118" s="9">
        <f>E117/$C$16</f>
        <v>0.33333333333333331</v>
      </c>
      <c r="F118" s="9">
        <f>F117/$C$16</f>
        <v>0</v>
      </c>
      <c r="G118" s="9">
        <f>G117/$C$16</f>
        <v>0</v>
      </c>
      <c r="H118" s="30"/>
    </row>
    <row r="119" spans="2:9" x14ac:dyDescent="0.2">
      <c r="B119" s="6" t="s">
        <v>2</v>
      </c>
      <c r="C119" s="8">
        <v>2</v>
      </c>
      <c r="D119" s="8">
        <v>0</v>
      </c>
      <c r="E119" s="8">
        <v>2</v>
      </c>
      <c r="F119" s="8">
        <v>0</v>
      </c>
      <c r="G119" s="8">
        <v>0</v>
      </c>
      <c r="H119" s="29"/>
    </row>
    <row r="120" spans="2:9" x14ac:dyDescent="0.2">
      <c r="B120" s="22" t="s">
        <v>5</v>
      </c>
      <c r="C120" s="23">
        <f>C119/$C$17</f>
        <v>0.5</v>
      </c>
      <c r="D120" s="23">
        <f>D119/$C$17</f>
        <v>0</v>
      </c>
      <c r="E120" s="23">
        <f>E119/$C$17</f>
        <v>0.5</v>
      </c>
      <c r="F120" s="23">
        <f>F119/$C$17</f>
        <v>0</v>
      </c>
      <c r="G120" s="23">
        <f>G119/$C$17</f>
        <v>0</v>
      </c>
      <c r="H120" s="30"/>
    </row>
    <row r="121" spans="2:9" x14ac:dyDescent="0.2">
      <c r="B121" s="6" t="s">
        <v>3</v>
      </c>
      <c r="C121" s="8">
        <v>0</v>
      </c>
      <c r="D121" s="8">
        <v>0</v>
      </c>
      <c r="E121" s="8">
        <v>0</v>
      </c>
      <c r="F121" s="8">
        <v>0</v>
      </c>
      <c r="G121" s="8">
        <v>0</v>
      </c>
      <c r="H121" s="29"/>
    </row>
    <row r="122" spans="2:9" ht="13.5" thickBot="1" x14ac:dyDescent="0.25">
      <c r="B122" s="22" t="s">
        <v>5</v>
      </c>
      <c r="C122" s="23">
        <f>C121/$C$17</f>
        <v>0</v>
      </c>
      <c r="D122" s="23">
        <f>D121/$C$17</f>
        <v>0</v>
      </c>
      <c r="E122" s="23">
        <f>E121/$C$17</f>
        <v>0</v>
      </c>
      <c r="F122" s="23">
        <f>F121/$C$17</f>
        <v>0</v>
      </c>
      <c r="G122" s="23">
        <f>G121/$C$17</f>
        <v>0</v>
      </c>
      <c r="H122" s="30"/>
    </row>
    <row r="123" spans="2:9" ht="13.5" thickTop="1" x14ac:dyDescent="0.2">
      <c r="B123" s="24" t="s">
        <v>4</v>
      </c>
      <c r="C123" s="25">
        <f>SUM(C115,C117,C119,C121)</f>
        <v>3</v>
      </c>
      <c r="D123" s="25">
        <f>SUM(D115,D117,D119,D121)</f>
        <v>3</v>
      </c>
      <c r="E123" s="25">
        <f>SUM(E115,E117,E119,E121)</f>
        <v>3</v>
      </c>
      <c r="F123" s="25">
        <f>SUM(F115,F117,F119,F121)</f>
        <v>0</v>
      </c>
      <c r="G123" s="25">
        <f>SUM(G115,G117,G119,G121)</f>
        <v>1</v>
      </c>
      <c r="H123" s="29"/>
    </row>
    <row r="124" spans="2:9" x14ac:dyDescent="0.2">
      <c r="B124" s="7" t="s">
        <v>5</v>
      </c>
      <c r="C124" s="9">
        <f>C123/$C$19</f>
        <v>0.3</v>
      </c>
      <c r="D124" s="9">
        <f>D123/$C$19</f>
        <v>0.3</v>
      </c>
      <c r="E124" s="9">
        <f>E123/$C$19</f>
        <v>0.3</v>
      </c>
      <c r="F124" s="9">
        <f>F123/$C$19</f>
        <v>0</v>
      </c>
      <c r="G124" s="9">
        <f>G123/$C$19</f>
        <v>0.1</v>
      </c>
      <c r="H124" s="30"/>
    </row>
    <row r="126" spans="2:9" ht="50" customHeight="1" x14ac:dyDescent="0.2">
      <c r="B126" s="46" t="s" ph="1">
        <v>18</v>
      </c>
      <c r="C126" s="46" ph="1"/>
      <c r="D126" s="47" t="s" ph="1">
        <v>72</v>
      </c>
      <c r="E126" s="47" ph="1"/>
      <c r="F126" s="47" ph="1"/>
      <c r="G126" s="47" ph="1"/>
      <c r="H126" s="47" ph="1"/>
    </row>
    <row r="127" spans="2:9" ht="61" customHeight="1" x14ac:dyDescent="0.2">
      <c r="B127" s="48" t="s" ph="1">
        <v>6</v>
      </c>
      <c r="C127" s="46" ph="1"/>
      <c r="D127" s="47" t="s" ph="1">
        <v>73</v>
      </c>
      <c r="E127" s="47" ph="1"/>
      <c r="F127" s="47" ph="1"/>
      <c r="G127" s="47" ph="1"/>
      <c r="H127" s="47" ph="1"/>
    </row>
    <row r="128" spans="2:9" ht="20" customHeight="1" x14ac:dyDescent="0.2"/>
    <row r="129" spans="1:9" ht="20" customHeight="1" x14ac:dyDescent="0.2">
      <c r="A129" s="32" t="s" ph="1">
        <v>60</v>
      </c>
      <c r="C129" s="1" ph="1"/>
      <c r="D129" s="4" ph="1"/>
      <c r="E129" s="4" ph="1"/>
      <c r="F129" s="4"/>
      <c r="G129" s="4"/>
      <c r="H129" s="4"/>
      <c r="I129" s="4"/>
    </row>
    <row r="130" spans="1:9" ht="20" customHeight="1" x14ac:dyDescent="0.2">
      <c r="A130" s="4"/>
      <c r="B130" s="4" t="s" ph="1">
        <v>17</v>
      </c>
      <c r="C130" s="1" ph="1"/>
      <c r="D130" s="1" ph="1"/>
      <c r="E130" s="1" ph="1"/>
    </row>
    <row r="131" spans="1:9" ht="5" customHeight="1" x14ac:dyDescent="0.2">
      <c r="A131" s="1"/>
    </row>
    <row r="132" spans="1:9" ht="20" customHeight="1" x14ac:dyDescent="0.2">
      <c r="A132" s="1"/>
      <c r="B132" s="20" t="s" ph="1">
        <v>9</v>
      </c>
      <c r="C132" s="37" t="s" ph="1">
        <v>10</v>
      </c>
      <c r="D132" s="38" ph="1"/>
      <c r="E132" s="37" t="s" ph="1">
        <v>6</v>
      </c>
      <c r="F132" s="39" ph="1"/>
      <c r="G132" s="39" ph="1"/>
      <c r="H132" s="38" ph="1"/>
    </row>
    <row r="133" spans="1:9" ht="223.5" customHeight="1" x14ac:dyDescent="0.2">
      <c r="A133" s="1"/>
      <c r="B133" s="3" t="s">
        <v>30</v>
      </c>
      <c r="C133" s="40" t="s" ph="1">
        <v>29</v>
      </c>
      <c r="D133" s="41" ph="1"/>
      <c r="E133" s="40" t="s" ph="1">
        <v>74</v>
      </c>
      <c r="F133" s="42" ph="1"/>
      <c r="G133" s="42" ph="1"/>
      <c r="H133" s="41" ph="1"/>
    </row>
    <row r="134" spans="1:9" x14ac:dyDescent="0.2">
      <c r="A134" s="1"/>
      <c r="B134" s="4"/>
    </row>
    <row r="135" spans="1:9" x14ac:dyDescent="0.2">
      <c r="A135" s="1"/>
      <c r="B135" s="4"/>
    </row>
    <row r="142" spans="1:9" ht="19.5" x14ac:dyDescent="0.2">
      <c r="A142" s="5" ph="1"/>
      <c r="C142" s="1" ph="1"/>
      <c r="D142" s="1" ph="1"/>
      <c r="E142" s="1" ph="1"/>
    </row>
    <row r="143" spans="1:9" ht="19.5" x14ac:dyDescent="0.2">
      <c r="B143" s="1" ph="1"/>
      <c r="C143" s="1" ph="1"/>
      <c r="D143" s="1" ph="1"/>
      <c r="E143" s="1" ph="1"/>
    </row>
    <row r="149" spans="1:5" ht="19.5" x14ac:dyDescent="0.2">
      <c r="A149" s="5" ph="1"/>
      <c r="C149" s="1" ph="1"/>
      <c r="D149" s="1" ph="1"/>
      <c r="E149" s="1" ph="1"/>
    </row>
    <row r="150" spans="1:5" ht="19.5" x14ac:dyDescent="0.2">
      <c r="B150" s="1" ph="1"/>
      <c r="C150" s="1" ph="1"/>
      <c r="D150" s="1" ph="1"/>
      <c r="E150" s="1" ph="1"/>
    </row>
  </sheetData>
  <mergeCells count="35">
    <mergeCell ref="B108:C108"/>
    <mergeCell ref="D108:H108"/>
    <mergeCell ref="B109:C109"/>
    <mergeCell ref="D109:H109"/>
    <mergeCell ref="B90:C90"/>
    <mergeCell ref="D90:H90"/>
    <mergeCell ref="B91:C91"/>
    <mergeCell ref="D91:H91"/>
    <mergeCell ref="B94:H94"/>
    <mergeCell ref="B72:C72"/>
    <mergeCell ref="D72:H72"/>
    <mergeCell ref="B73:C73"/>
    <mergeCell ref="D73:H73"/>
    <mergeCell ref="B76:H76"/>
    <mergeCell ref="B54:C54"/>
    <mergeCell ref="D54:H54"/>
    <mergeCell ref="B55:C55"/>
    <mergeCell ref="D55:H55"/>
    <mergeCell ref="B58:H58"/>
    <mergeCell ref="C132:D132"/>
    <mergeCell ref="E132:H132"/>
    <mergeCell ref="C133:D133"/>
    <mergeCell ref="E133:H133"/>
    <mergeCell ref="A3:H3"/>
    <mergeCell ref="B22:H22"/>
    <mergeCell ref="B36:C36"/>
    <mergeCell ref="D36:H36"/>
    <mergeCell ref="B37:C37"/>
    <mergeCell ref="D37:H37"/>
    <mergeCell ref="B112:H112"/>
    <mergeCell ref="B126:C126"/>
    <mergeCell ref="D126:H126"/>
    <mergeCell ref="B127:C127"/>
    <mergeCell ref="D127:H127"/>
    <mergeCell ref="B40:H40"/>
  </mergeCells>
  <phoneticPr fontId="2" type="Hiragana" alignment="center"/>
  <pageMargins left="0.51181102362204722" right="0.51181102362204722" top="0.55118110236220474" bottom="0.55118110236220474" header="0.31496062992125984" footer="0.31496062992125984"/>
  <pageSetup paperSize="9" scale="70" orientation="portrait" r:id="rId1"/>
  <rowBreaks count="2" manualBreakCount="2">
    <brk id="56" max="7" man="1"/>
    <brk id="11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240124</vt:lpstr>
      <vt:lpstr>'240124'!Print_Area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夕下＿司</dc:creator>
  <cp:lastModifiedBy>小橋＿佳那子（地域福祉推進係）</cp:lastModifiedBy>
  <cp:lastPrinted>2024-02-05T01:54:21Z</cp:lastPrinted>
  <dcterms:created xsi:type="dcterms:W3CDTF">2024-01-20T07:06:03Z</dcterms:created>
  <dcterms:modified xsi:type="dcterms:W3CDTF">2024-02-07T02:37:47Z</dcterms:modified>
</cp:coreProperties>
</file>